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0FEF33B-AB6C-4415-8A66-FE2ECD793F1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 DOKTORA" sheetId="4" r:id="rId1"/>
    <sheet name="ANE YÜKSEK LİSANS" sheetId="3" r:id="rId2"/>
    <sheet name="yüksek lisansdoktora ders saat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E17" i="4"/>
  <c r="D17" i="4"/>
  <c r="F15" i="4"/>
  <c r="E15" i="4"/>
  <c r="D15" i="4"/>
  <c r="F13" i="4" l="1"/>
  <c r="E13" i="4"/>
  <c r="D13" i="4"/>
  <c r="F8" i="4"/>
  <c r="D8" i="4"/>
  <c r="F21" i="3"/>
  <c r="E21" i="3"/>
  <c r="D21" i="3"/>
  <c r="F17" i="3"/>
  <c r="E17" i="3"/>
  <c r="D17" i="3"/>
  <c r="E13" i="3"/>
  <c r="D13" i="3"/>
  <c r="F13" i="3"/>
  <c r="F8" i="3"/>
  <c r="E8" i="3"/>
  <c r="D8" i="3"/>
</calcChain>
</file>

<file path=xl/sharedStrings.xml><?xml version="1.0" encoding="utf-8"?>
<sst xmlns="http://schemas.openxmlformats.org/spreadsheetml/2006/main" count="264" uniqueCount="96">
  <si>
    <t>DERSİN VERİLECEĞİ</t>
  </si>
  <si>
    <t>GÜN/ SAAT</t>
  </si>
  <si>
    <t>DERSİN ADI</t>
  </si>
  <si>
    <t>GRUP NO</t>
  </si>
  <si>
    <t>DERSİN KODU</t>
  </si>
  <si>
    <t>T</t>
  </si>
  <si>
    <t>U</t>
  </si>
  <si>
    <t>K</t>
  </si>
  <si>
    <t>AKTS</t>
  </si>
  <si>
    <t>ÖĞR.ÜYESİNİN ÜNVANI, ADI SOYADI</t>
  </si>
  <si>
    <t>YER</t>
  </si>
  <si>
    <t>PAZARTESİ</t>
  </si>
  <si>
    <t>SALI</t>
  </si>
  <si>
    <t xml:space="preserve">ÇARŞAMBA </t>
  </si>
  <si>
    <t>PERŞEMBE</t>
  </si>
  <si>
    <t>CUMA</t>
  </si>
  <si>
    <t>Prof.Dr.Ümid Karlı</t>
  </si>
  <si>
    <t xml:space="preserve">Uzmanlık Alan Dersi </t>
  </si>
  <si>
    <t>Doç.Dr.Kerim Sözbir</t>
  </si>
  <si>
    <t>Dr.Öğr.Üyesi Hakan YARAR</t>
  </si>
  <si>
    <t>Doç.Dr.Yılmaz Uçan</t>
  </si>
  <si>
    <t>Dr.Öğr.Üyesi Kutlu Aydın</t>
  </si>
  <si>
    <t>Uzmanlık Alan Dersi I</t>
  </si>
  <si>
    <t>Tez Çalışması I</t>
  </si>
  <si>
    <t xml:space="preserve">Seminer </t>
  </si>
  <si>
    <t>TOPLAM</t>
  </si>
  <si>
    <t>Antrenörlük Eğitimi Anabilim Dalı</t>
  </si>
  <si>
    <t>Mevcut</t>
  </si>
  <si>
    <t>Antrenörlük Eğitimi  Yüksek Lisans / Doktora Ders Programı</t>
  </si>
  <si>
    <t>Uzmanlık Alan Dersi II</t>
  </si>
  <si>
    <t>Tez Çalışması II</t>
  </si>
  <si>
    <t>Değişik Ortamlarda Egzersiz Adaptasyonları</t>
  </si>
  <si>
    <t>Spor Fizyolojisindeki Yeni Gelişmeler</t>
  </si>
  <si>
    <t>İleri Spor Fizyoloji</t>
  </si>
  <si>
    <t>Temel İstatistik</t>
  </si>
  <si>
    <t>Elit Sporcu Beslenmesi</t>
  </si>
  <si>
    <t>Dr.Öğr.Üyesi Ahmet SANSİ</t>
  </si>
  <si>
    <t>Yaşlılarda Spor</t>
  </si>
  <si>
    <t>Engelliler İçin Antrenman İlkeleri</t>
  </si>
  <si>
    <t>Antrenman Bilimindeki Yeni Gelişmeler</t>
  </si>
  <si>
    <t>Dr.Öğr.Üyesi Tuğba KOCAAĞA</t>
  </si>
  <si>
    <t xml:space="preserve">İleri Araştırma Yöntemleri </t>
  </si>
  <si>
    <t xml:space="preserve">ANTRENÖRLÜK EĞİTİMİ ANABİLİM DALI Tezli Yüksek Lisans PR </t>
  </si>
  <si>
    <t xml:space="preserve">    Dersin Verileceği</t>
  </si>
  <si>
    <t xml:space="preserve">GÜN ve SAAT </t>
  </si>
  <si>
    <t>Öğretim Üyesinin Unvanı,         Adı  Soyadı</t>
  </si>
  <si>
    <t>Ders Kodu</t>
  </si>
  <si>
    <t>Ders Adı</t>
  </si>
  <si>
    <t>Öğr. Sayısı</t>
  </si>
  <si>
    <t>Pzt.</t>
  </si>
  <si>
    <t>Salı</t>
  </si>
  <si>
    <t>Çarş.</t>
  </si>
  <si>
    <t>Perş.</t>
  </si>
  <si>
    <t>Cuma</t>
  </si>
  <si>
    <t>Prof.Dr. Ümid KARLI                                 Anabilim Dalı Başkanı</t>
  </si>
  <si>
    <t>Seminer</t>
  </si>
  <si>
    <t>Doç.Dr. Kerim SÖZBİR</t>
  </si>
  <si>
    <t>Doç.Dr.Yılmaz UÇAN</t>
  </si>
  <si>
    <t>Dr.Öğr.Üyesi Kutlu AYDIN</t>
  </si>
  <si>
    <t>2021-2022 Öğretim Yılı Bahar Dönemi Haftalık Ders Programı</t>
  </si>
  <si>
    <t xml:space="preserve">ANTRENÖRLÜK EĞİTİMİ ANABİLİM DALI Spor Bilimleri ve Antrenörlük Eğitimi DOKTORA PR  </t>
  </si>
  <si>
    <t>Öğretim Üyesinin Unvanı, Adı  Soyadı</t>
  </si>
  <si>
    <t>Prof.Dr. Ümid KARLI                            Anabilim Dalı Başkanı</t>
  </si>
  <si>
    <t>İleri İstatistik</t>
  </si>
  <si>
    <t>Egzersizde Asit-Baz ve Elektrolit Dengesi ve Isı Düzenlemesi</t>
  </si>
  <si>
    <t>Doç.Dr. Yılmaz UÇAN</t>
  </si>
  <si>
    <t>Spor Hekimliği</t>
  </si>
  <si>
    <t>Laktak Eğişi Antrenmanları</t>
  </si>
  <si>
    <t>Antrenman Biliminde Yeni Gelişmeler</t>
  </si>
  <si>
    <t>11:30-14:20</t>
  </si>
  <si>
    <t>11:30-13:20</t>
  </si>
  <si>
    <t>13:30-18:20</t>
  </si>
  <si>
    <t>08:30-13:20</t>
  </si>
  <si>
    <t>08:30-11:20</t>
  </si>
  <si>
    <t>14:30-17:20</t>
  </si>
  <si>
    <t>D-3</t>
  </si>
  <si>
    <t>OFİS</t>
  </si>
  <si>
    <t>D-2</t>
  </si>
  <si>
    <t>14:30-16:20</t>
  </si>
  <si>
    <t>Temel İstatistik (Y.L.)</t>
  </si>
  <si>
    <t>Tez Çalışması II (6 Öğrenci)</t>
  </si>
  <si>
    <t>Tez Çalışması II (8 Öğrenci)</t>
  </si>
  <si>
    <t>08:30-16:20</t>
  </si>
  <si>
    <t>Spor Fizyolojisindeki Yeni Gelişmeler(Y.L.)</t>
  </si>
  <si>
    <t>Tez Çalışması II (5 Öğrenci)</t>
  </si>
  <si>
    <t>Tez Çalışması II (3 Öğrenci)</t>
  </si>
  <si>
    <t>09:30 - 14:20</t>
  </si>
  <si>
    <t>Tez Çalışması II(1 Öğrenci)</t>
  </si>
  <si>
    <t>Tez Çalışması II (1 Öğrenci)</t>
  </si>
  <si>
    <t>15:30-17:20</t>
  </si>
  <si>
    <t>08:30-09:20</t>
  </si>
  <si>
    <t>13:30-17:20</t>
  </si>
  <si>
    <t>08:30-10:20</t>
  </si>
  <si>
    <t>10:30-12:20</t>
  </si>
  <si>
    <t>13:30-14:20</t>
  </si>
  <si>
    <t>09:30-14:20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</si>
</sst>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8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60" applyNumberFormat="0" applyFill="0" applyAlignment="0" applyProtection="0"/>
    <xf numFmtId="0" fontId="14" fillId="0" borderId="61" applyNumberFormat="0" applyFill="0" applyAlignment="0" applyProtection="0"/>
    <xf numFmtId="0" fontId="15" fillId="0" borderId="62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63" applyNumberFormat="0" applyAlignment="0" applyProtection="0"/>
    <xf numFmtId="0" fontId="20" fillId="12" borderId="64" applyNumberFormat="0" applyAlignment="0" applyProtection="0"/>
    <xf numFmtId="0" fontId="21" fillId="12" borderId="63" applyNumberFormat="0" applyAlignment="0" applyProtection="0"/>
    <xf numFmtId="0" fontId="22" fillId="0" borderId="65" applyNumberFormat="0" applyFill="0" applyAlignment="0" applyProtection="0"/>
    <xf numFmtId="0" fontId="23" fillId="13" borderId="66" applyNumberFormat="0" applyAlignment="0" applyProtection="0"/>
    <xf numFmtId="0" fontId="24" fillId="0" borderId="0" applyNumberFormat="0" applyFill="0" applyBorder="0" applyAlignment="0" applyProtection="0"/>
    <xf numFmtId="0" fontId="11" fillId="14" borderId="6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68" applyNumberFormat="0" applyFill="0" applyAlignment="0" applyProtection="0"/>
    <xf numFmtId="0" fontId="2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Border="0" applyAlignment="0" applyProtection="0"/>
  </cellStyleXfs>
  <cellXfs count="302">
    <xf numFmtId="0" fontId="0" fillId="0" borderId="0" xfId="0"/>
    <xf numFmtId="0" fontId="0" fillId="0" borderId="1" xfId="0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0" fontId="6" fillId="2" borderId="1" xfId="0" applyNumberFormat="1" applyFont="1" applyFill="1" applyBorder="1" applyAlignment="1">
      <alignment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38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/>
    <xf numFmtId="0" fontId="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vertical="center"/>
    </xf>
    <xf numFmtId="0" fontId="5" fillId="0" borderId="46" xfId="0" applyFont="1" applyBorder="1" applyAlignment="1"/>
    <xf numFmtId="0" fontId="5" fillId="0" borderId="31" xfId="0" applyFont="1" applyBorder="1" applyAlignment="1"/>
    <xf numFmtId="0" fontId="7" fillId="3" borderId="27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8" fillId="4" borderId="22" xfId="0" applyFont="1" applyFill="1" applyBorder="1" applyAlignment="1" applyProtection="1">
      <alignment horizontal="center" vertical="center" wrapText="1"/>
    </xf>
    <xf numFmtId="1" fontId="8" fillId="4" borderId="22" xfId="0" applyNumberFormat="1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2" fontId="9" fillId="6" borderId="22" xfId="0" applyNumberFormat="1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vertical="center" wrapText="1"/>
    </xf>
    <xf numFmtId="1" fontId="7" fillId="0" borderId="27" xfId="0" applyNumberFormat="1" applyFont="1" applyBorder="1" applyAlignment="1" applyProtection="1">
      <alignment horizontal="center" vertical="center" wrapText="1"/>
    </xf>
    <xf numFmtId="1" fontId="7" fillId="0" borderId="11" xfId="0" applyNumberFormat="1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1" fontId="7" fillId="0" borderId="12" xfId="0" applyNumberFormat="1" applyFont="1" applyBorder="1" applyAlignment="1" applyProtection="1">
      <alignment horizontal="center" vertical="center" wrapText="1"/>
    </xf>
    <xf numFmtId="1" fontId="9" fillId="0" borderId="37" xfId="0" applyNumberFormat="1" applyFont="1" applyBorder="1" applyAlignment="1" applyProtection="1">
      <alignment horizontal="center" vertical="center"/>
    </xf>
    <xf numFmtId="1" fontId="9" fillId="0" borderId="37" xfId="0" applyNumberFormat="1" applyFont="1" applyBorder="1" applyAlignment="1" applyProtection="1">
      <alignment horizontal="center" vertical="center" wrapText="1"/>
    </xf>
    <xf numFmtId="1" fontId="9" fillId="0" borderId="36" xfId="0" applyNumberFormat="1" applyFont="1" applyBorder="1" applyAlignment="1" applyProtection="1">
      <alignment horizontal="center" vertical="center" wrapText="1"/>
    </xf>
    <xf numFmtId="1" fontId="7" fillId="0" borderId="20" xfId="0" applyNumberFormat="1" applyFont="1" applyBorder="1" applyAlignment="1" applyProtection="1">
      <alignment horizontal="center" vertical="center" wrapText="1"/>
    </xf>
    <xf numFmtId="1" fontId="7" fillId="0" borderId="37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1" fontId="9" fillId="0" borderId="12" xfId="0" applyNumberFormat="1" applyFont="1" applyBorder="1" applyAlignment="1" applyProtection="1">
      <alignment horizontal="center" vertical="center" wrapText="1"/>
    </xf>
    <xf numFmtId="1" fontId="9" fillId="0" borderId="20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" fontId="7" fillId="0" borderId="4" xfId="0" applyNumberFormat="1" applyFont="1" applyBorder="1" applyAlignment="1" applyProtection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7" fillId="0" borderId="15" xfId="0" applyNumberFormat="1" applyFont="1" applyBorder="1" applyAlignment="1" applyProtection="1">
      <alignment horizontal="center" vertical="center" wrapText="1"/>
    </xf>
    <xf numFmtId="1" fontId="7" fillId="0" borderId="30" xfId="0" applyNumberFormat="1" applyFont="1" applyBorder="1" applyAlignment="1" applyProtection="1">
      <alignment horizontal="center" vertical="center" wrapText="1"/>
    </xf>
    <xf numFmtId="1" fontId="9" fillId="0" borderId="56" xfId="0" applyNumberFormat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20" fontId="6" fillId="2" borderId="27" xfId="0" applyNumberFormat="1" applyFont="1" applyFill="1" applyBorder="1" applyAlignment="1">
      <alignment vertical="center"/>
    </xf>
    <xf numFmtId="1" fontId="7" fillId="0" borderId="56" xfId="0" applyNumberFormat="1" applyFont="1" applyBorder="1" applyAlignment="1" applyProtection="1">
      <alignment horizontal="center" vertical="center" wrapText="1"/>
    </xf>
    <xf numFmtId="0" fontId="7" fillId="0" borderId="27" xfId="0" applyFont="1" applyBorder="1" applyAlignment="1">
      <alignment horizontal="left" vertical="justify"/>
    </xf>
    <xf numFmtId="0" fontId="7" fillId="0" borderId="27" xfId="0" applyFont="1" applyBorder="1" applyAlignment="1">
      <alignment horizontal="left" vertical="center"/>
    </xf>
    <xf numFmtId="164" fontId="7" fillId="0" borderId="56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 applyProtection="1">
      <alignment horizontal="center" vertical="center" wrapText="1"/>
    </xf>
    <xf numFmtId="1" fontId="9" fillId="0" borderId="36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1" fontId="9" fillId="0" borderId="27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" fontId="7" fillId="0" borderId="8" xfId="0" applyNumberFormat="1" applyFont="1" applyBorder="1" applyAlignment="1" applyProtection="1">
      <alignment horizontal="center" vertical="center" wrapText="1"/>
    </xf>
    <xf numFmtId="1" fontId="9" fillId="0" borderId="53" xfId="0" applyNumberFormat="1" applyFont="1" applyBorder="1" applyAlignment="1" applyProtection="1">
      <alignment horizontal="center" vertical="center"/>
    </xf>
    <xf numFmtId="1" fontId="9" fillId="0" borderId="20" xfId="0" applyNumberFormat="1" applyFont="1" applyBorder="1" applyAlignment="1" applyProtection="1">
      <alignment horizontal="center" vertical="center"/>
    </xf>
    <xf numFmtId="1" fontId="9" fillId="0" borderId="59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justify" wrapText="1"/>
    </xf>
    <xf numFmtId="0" fontId="7" fillId="0" borderId="27" xfId="0" applyFont="1" applyBorder="1" applyAlignment="1" applyProtection="1">
      <alignment horizontal="center" vertical="justify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7" xfId="0" applyFont="1" applyBorder="1" applyAlignment="1">
      <alignment horizontal="justify" vertical="justify"/>
    </xf>
    <xf numFmtId="0" fontId="7" fillId="0" borderId="56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justify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20" fontId="7" fillId="0" borderId="12" xfId="0" applyNumberFormat="1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vertical="justify" wrapText="1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justify"/>
    </xf>
    <xf numFmtId="1" fontId="7" fillId="0" borderId="1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 applyProtection="1">
      <alignment horizontal="left" vertical="center" wrapText="1"/>
    </xf>
    <xf numFmtId="0" fontId="7" fillId="0" borderId="12" xfId="0" applyFont="1" applyBorder="1"/>
    <xf numFmtId="0" fontId="7" fillId="0" borderId="69" xfId="0" applyFont="1" applyBorder="1" applyAlignment="1" applyProtection="1">
      <alignment horizont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wrapText="1"/>
    </xf>
    <xf numFmtId="1" fontId="7" fillId="0" borderId="13" xfId="0" applyNumberFormat="1" applyFont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</xf>
    <xf numFmtId="1" fontId="7" fillId="0" borderId="55" xfId="0" applyNumberFormat="1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9" fillId="0" borderId="52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2" fontId="9" fillId="5" borderId="1" xfId="0" applyNumberFormat="1" applyFont="1" applyFill="1" applyBorder="1" applyAlignment="1" applyProtection="1">
      <alignment horizontal="center" vertical="center" wrapText="1"/>
    </xf>
    <xf numFmtId="2" fontId="9" fillId="6" borderId="1" xfId="0" applyNumberFormat="1" applyFont="1" applyFill="1" applyBorder="1" applyAlignment="1" applyProtection="1">
      <alignment horizontal="center" vertical="center" wrapText="1"/>
    </xf>
    <xf numFmtId="2" fontId="9" fillId="7" borderId="1" xfId="0" applyNumberFormat="1" applyFont="1" applyFill="1" applyBorder="1" applyAlignment="1" applyProtection="1">
      <alignment horizontal="center" vertical="center" wrapText="1"/>
    </xf>
    <xf numFmtId="2" fontId="9" fillId="7" borderId="22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right" vertical="center" wrapText="1"/>
    </xf>
    <xf numFmtId="0" fontId="9" fillId="0" borderId="54" xfId="0" applyFont="1" applyBorder="1" applyAlignment="1" applyProtection="1">
      <alignment horizontal="right" vertical="center"/>
    </xf>
    <xf numFmtId="0" fontId="9" fillId="0" borderId="44" xfId="0" applyFont="1" applyBorder="1" applyAlignment="1" applyProtection="1">
      <alignment horizontal="right" vertical="center"/>
    </xf>
    <xf numFmtId="0" fontId="9" fillId="0" borderId="45" xfId="0" applyFont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1" fontId="7" fillId="0" borderId="46" xfId="0" applyNumberFormat="1" applyFont="1" applyBorder="1" applyAlignment="1" applyProtection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 vertical="center" wrapText="1"/>
    </xf>
    <xf numFmtId="1" fontId="7" fillId="0" borderId="39" xfId="0" applyNumberFormat="1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5" xfId="0" applyFont="1" applyBorder="1" applyAlignment="1" applyProtection="1">
      <alignment horizontal="right" vertical="center"/>
    </xf>
    <xf numFmtId="1" fontId="7" fillId="0" borderId="16" xfId="0" applyNumberFormat="1" applyFont="1" applyBorder="1" applyAlignment="1" applyProtection="1">
      <alignment horizontal="center" vertical="center" wrapText="1"/>
    </xf>
    <xf numFmtId="1" fontId="7" fillId="0" borderId="17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right" vertical="center"/>
    </xf>
    <xf numFmtId="1" fontId="7" fillId="0" borderId="54" xfId="0" applyNumberFormat="1" applyFont="1" applyBorder="1" applyAlignment="1" applyProtection="1">
      <alignment horizontal="center" vertical="center" wrapText="1"/>
    </xf>
    <xf numFmtId="1" fontId="7" fillId="0" borderId="44" xfId="0" applyNumberFormat="1" applyFont="1" applyBorder="1" applyAlignment="1" applyProtection="1">
      <alignment horizontal="center" vertical="center" wrapText="1"/>
    </xf>
    <xf numFmtId="1" fontId="7" fillId="0" borderId="58" xfId="0" applyNumberFormat="1" applyFont="1" applyBorder="1" applyAlignment="1" applyProtection="1">
      <alignment horizontal="center" vertical="center" wrapText="1"/>
    </xf>
    <xf numFmtId="1" fontId="7" fillId="0" borderId="34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38" xfId="0" applyNumberFormat="1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" fontId="6" fillId="0" borderId="25" xfId="0" applyNumberFormat="1" applyFont="1" applyBorder="1" applyAlignment="1">
      <alignment horizontal="left" vertical="center"/>
    </xf>
    <xf numFmtId="1" fontId="6" fillId="0" borderId="26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1" fontId="2" fillId="0" borderId="42" xfId="0" applyNumberFormat="1" applyFont="1" applyBorder="1" applyAlignment="1">
      <alignment horizontal="left" vertical="center"/>
    </xf>
    <xf numFmtId="1" fontId="2" fillId="0" borderId="27" xfId="0" applyNumberFormat="1" applyFont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5" fillId="0" borderId="48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" fontId="2" fillId="0" borderId="1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6" fillId="0" borderId="47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6" fillId="0" borderId="48" xfId="0" applyNumberFormat="1" applyFont="1" applyBorder="1" applyAlignment="1">
      <alignment horizontal="left" vertical="center"/>
    </xf>
    <xf numFmtId="1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5" fillId="0" borderId="46" xfId="0" applyNumberFormat="1" applyFont="1" applyBorder="1" applyAlignment="1">
      <alignment horizontal="right" vertical="center"/>
    </xf>
    <xf numFmtId="1" fontId="5" fillId="0" borderId="31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20" fontId="7" fillId="0" borderId="1" xfId="0" applyNumberFormat="1" applyFont="1" applyBorder="1" applyAlignment="1" applyProtection="1">
      <alignment horizontal="center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workbookViewId="0">
      <selection activeCell="P12" sqref="P12"/>
    </sheetView>
  </sheetViews>
  <sheetFormatPr defaultRowHeight="12.75" x14ac:dyDescent="0.25"/>
  <cols>
    <col min="1" max="1" width="25.7109375" style="68" customWidth="1"/>
    <col min="2" max="2" width="15" style="83" customWidth="1"/>
    <col min="3" max="3" width="28.42578125" style="68" customWidth="1"/>
    <col min="4" max="5" width="2.85546875" style="84" customWidth="1"/>
    <col min="6" max="6" width="3.7109375" style="85" customWidth="1"/>
    <col min="7" max="7" width="5.5703125" style="84" customWidth="1"/>
    <col min="8" max="8" width="6.140625" style="86" customWidth="1"/>
    <col min="9" max="9" width="6.5703125" style="86" customWidth="1"/>
    <col min="10" max="10" width="8.5703125" style="86" customWidth="1"/>
    <col min="11" max="11" width="8.140625" style="86" customWidth="1"/>
    <col min="12" max="12" width="5.5703125" style="86" customWidth="1"/>
    <col min="13" max="13" width="6.28515625" style="86" customWidth="1"/>
    <col min="14" max="256" width="9.140625" style="68"/>
    <col min="257" max="257" width="28.85546875" style="68" bestFit="1" customWidth="1"/>
    <col min="258" max="258" width="14.140625" style="68" bestFit="1" customWidth="1"/>
    <col min="259" max="259" width="36.5703125" style="68" bestFit="1" customWidth="1"/>
    <col min="260" max="260" width="2.85546875" style="68" customWidth="1"/>
    <col min="261" max="261" width="3.85546875" style="68" customWidth="1"/>
    <col min="262" max="262" width="5.140625" style="68" bestFit="1" customWidth="1"/>
    <col min="263" max="263" width="6.85546875" style="68" bestFit="1" customWidth="1"/>
    <col min="264" max="512" width="9.140625" style="68"/>
    <col min="513" max="513" width="28.85546875" style="68" bestFit="1" customWidth="1"/>
    <col min="514" max="514" width="14.140625" style="68" bestFit="1" customWidth="1"/>
    <col min="515" max="515" width="36.5703125" style="68" bestFit="1" customWidth="1"/>
    <col min="516" max="516" width="2.85546875" style="68" customWidth="1"/>
    <col min="517" max="517" width="3.85546875" style="68" customWidth="1"/>
    <col min="518" max="518" width="5.140625" style="68" bestFit="1" customWidth="1"/>
    <col min="519" max="519" width="6.85546875" style="68" bestFit="1" customWidth="1"/>
    <col min="520" max="768" width="9.140625" style="68"/>
    <col min="769" max="769" width="28.85546875" style="68" bestFit="1" customWidth="1"/>
    <col min="770" max="770" width="14.140625" style="68" bestFit="1" customWidth="1"/>
    <col min="771" max="771" width="36.5703125" style="68" bestFit="1" customWidth="1"/>
    <col min="772" max="772" width="2.85546875" style="68" customWidth="1"/>
    <col min="773" max="773" width="3.85546875" style="68" customWidth="1"/>
    <col min="774" max="774" width="5.140625" style="68" bestFit="1" customWidth="1"/>
    <col min="775" max="775" width="6.85546875" style="68" bestFit="1" customWidth="1"/>
    <col min="776" max="1024" width="9.140625" style="68"/>
    <col min="1025" max="1025" width="28.85546875" style="68" bestFit="1" customWidth="1"/>
    <col min="1026" max="1026" width="14.140625" style="68" bestFit="1" customWidth="1"/>
    <col min="1027" max="1027" width="36.5703125" style="68" bestFit="1" customWidth="1"/>
    <col min="1028" max="1028" width="2.85546875" style="68" customWidth="1"/>
    <col min="1029" max="1029" width="3.85546875" style="68" customWidth="1"/>
    <col min="1030" max="1030" width="5.140625" style="68" bestFit="1" customWidth="1"/>
    <col min="1031" max="1031" width="6.85546875" style="68" bestFit="1" customWidth="1"/>
    <col min="1032" max="1280" width="9.140625" style="68"/>
    <col min="1281" max="1281" width="28.85546875" style="68" bestFit="1" customWidth="1"/>
    <col min="1282" max="1282" width="14.140625" style="68" bestFit="1" customWidth="1"/>
    <col min="1283" max="1283" width="36.5703125" style="68" bestFit="1" customWidth="1"/>
    <col min="1284" max="1284" width="2.85546875" style="68" customWidth="1"/>
    <col min="1285" max="1285" width="3.85546875" style="68" customWidth="1"/>
    <col min="1286" max="1286" width="5.140625" style="68" bestFit="1" customWidth="1"/>
    <col min="1287" max="1287" width="6.85546875" style="68" bestFit="1" customWidth="1"/>
    <col min="1288" max="1536" width="9.140625" style="68"/>
    <col min="1537" max="1537" width="28.85546875" style="68" bestFit="1" customWidth="1"/>
    <col min="1538" max="1538" width="14.140625" style="68" bestFit="1" customWidth="1"/>
    <col min="1539" max="1539" width="36.5703125" style="68" bestFit="1" customWidth="1"/>
    <col min="1540" max="1540" width="2.85546875" style="68" customWidth="1"/>
    <col min="1541" max="1541" width="3.85546875" style="68" customWidth="1"/>
    <col min="1542" max="1542" width="5.140625" style="68" bestFit="1" customWidth="1"/>
    <col min="1543" max="1543" width="6.85546875" style="68" bestFit="1" customWidth="1"/>
    <col min="1544" max="1792" width="9.140625" style="68"/>
    <col min="1793" max="1793" width="28.85546875" style="68" bestFit="1" customWidth="1"/>
    <col min="1794" max="1794" width="14.140625" style="68" bestFit="1" customWidth="1"/>
    <col min="1795" max="1795" width="36.5703125" style="68" bestFit="1" customWidth="1"/>
    <col min="1796" max="1796" width="2.85546875" style="68" customWidth="1"/>
    <col min="1797" max="1797" width="3.85546875" style="68" customWidth="1"/>
    <col min="1798" max="1798" width="5.140625" style="68" bestFit="1" customWidth="1"/>
    <col min="1799" max="1799" width="6.85546875" style="68" bestFit="1" customWidth="1"/>
    <col min="1800" max="2048" width="9.140625" style="68"/>
    <col min="2049" max="2049" width="28.85546875" style="68" bestFit="1" customWidth="1"/>
    <col min="2050" max="2050" width="14.140625" style="68" bestFit="1" customWidth="1"/>
    <col min="2051" max="2051" width="36.5703125" style="68" bestFit="1" customWidth="1"/>
    <col min="2052" max="2052" width="2.85546875" style="68" customWidth="1"/>
    <col min="2053" max="2053" width="3.85546875" style="68" customWidth="1"/>
    <col min="2054" max="2054" width="5.140625" style="68" bestFit="1" customWidth="1"/>
    <col min="2055" max="2055" width="6.85546875" style="68" bestFit="1" customWidth="1"/>
    <col min="2056" max="2304" width="9.140625" style="68"/>
    <col min="2305" max="2305" width="28.85546875" style="68" bestFit="1" customWidth="1"/>
    <col min="2306" max="2306" width="14.140625" style="68" bestFit="1" customWidth="1"/>
    <col min="2307" max="2307" width="36.5703125" style="68" bestFit="1" customWidth="1"/>
    <col min="2308" max="2308" width="2.85546875" style="68" customWidth="1"/>
    <col min="2309" max="2309" width="3.85546875" style="68" customWidth="1"/>
    <col min="2310" max="2310" width="5.140625" style="68" bestFit="1" customWidth="1"/>
    <col min="2311" max="2311" width="6.85546875" style="68" bestFit="1" customWidth="1"/>
    <col min="2312" max="2560" width="9.140625" style="68"/>
    <col min="2561" max="2561" width="28.85546875" style="68" bestFit="1" customWidth="1"/>
    <col min="2562" max="2562" width="14.140625" style="68" bestFit="1" customWidth="1"/>
    <col min="2563" max="2563" width="36.5703125" style="68" bestFit="1" customWidth="1"/>
    <col min="2564" max="2564" width="2.85546875" style="68" customWidth="1"/>
    <col min="2565" max="2565" width="3.85546875" style="68" customWidth="1"/>
    <col min="2566" max="2566" width="5.140625" style="68" bestFit="1" customWidth="1"/>
    <col min="2567" max="2567" width="6.85546875" style="68" bestFit="1" customWidth="1"/>
    <col min="2568" max="2816" width="9.140625" style="68"/>
    <col min="2817" max="2817" width="28.85546875" style="68" bestFit="1" customWidth="1"/>
    <col min="2818" max="2818" width="14.140625" style="68" bestFit="1" customWidth="1"/>
    <col min="2819" max="2819" width="36.5703125" style="68" bestFit="1" customWidth="1"/>
    <col min="2820" max="2820" width="2.85546875" style="68" customWidth="1"/>
    <col min="2821" max="2821" width="3.85546875" style="68" customWidth="1"/>
    <col min="2822" max="2822" width="5.140625" style="68" bestFit="1" customWidth="1"/>
    <col min="2823" max="2823" width="6.85546875" style="68" bestFit="1" customWidth="1"/>
    <col min="2824" max="3072" width="9.140625" style="68"/>
    <col min="3073" max="3073" width="28.85546875" style="68" bestFit="1" customWidth="1"/>
    <col min="3074" max="3074" width="14.140625" style="68" bestFit="1" customWidth="1"/>
    <col min="3075" max="3075" width="36.5703125" style="68" bestFit="1" customWidth="1"/>
    <col min="3076" max="3076" width="2.85546875" style="68" customWidth="1"/>
    <col min="3077" max="3077" width="3.85546875" style="68" customWidth="1"/>
    <col min="3078" max="3078" width="5.140625" style="68" bestFit="1" customWidth="1"/>
    <col min="3079" max="3079" width="6.85546875" style="68" bestFit="1" customWidth="1"/>
    <col min="3080" max="3328" width="9.140625" style="68"/>
    <col min="3329" max="3329" width="28.85546875" style="68" bestFit="1" customWidth="1"/>
    <col min="3330" max="3330" width="14.140625" style="68" bestFit="1" customWidth="1"/>
    <col min="3331" max="3331" width="36.5703125" style="68" bestFit="1" customWidth="1"/>
    <col min="3332" max="3332" width="2.85546875" style="68" customWidth="1"/>
    <col min="3333" max="3333" width="3.85546875" style="68" customWidth="1"/>
    <col min="3334" max="3334" width="5.140625" style="68" bestFit="1" customWidth="1"/>
    <col min="3335" max="3335" width="6.85546875" style="68" bestFit="1" customWidth="1"/>
    <col min="3336" max="3584" width="9.140625" style="68"/>
    <col min="3585" max="3585" width="28.85546875" style="68" bestFit="1" customWidth="1"/>
    <col min="3586" max="3586" width="14.140625" style="68" bestFit="1" customWidth="1"/>
    <col min="3587" max="3587" width="36.5703125" style="68" bestFit="1" customWidth="1"/>
    <col min="3588" max="3588" width="2.85546875" style="68" customWidth="1"/>
    <col min="3589" max="3589" width="3.85546875" style="68" customWidth="1"/>
    <col min="3590" max="3590" width="5.140625" style="68" bestFit="1" customWidth="1"/>
    <col min="3591" max="3591" width="6.85546875" style="68" bestFit="1" customWidth="1"/>
    <col min="3592" max="3840" width="9.140625" style="68"/>
    <col min="3841" max="3841" width="28.85546875" style="68" bestFit="1" customWidth="1"/>
    <col min="3842" max="3842" width="14.140625" style="68" bestFit="1" customWidth="1"/>
    <col min="3843" max="3843" width="36.5703125" style="68" bestFit="1" customWidth="1"/>
    <col min="3844" max="3844" width="2.85546875" style="68" customWidth="1"/>
    <col min="3845" max="3845" width="3.85546875" style="68" customWidth="1"/>
    <col min="3846" max="3846" width="5.140625" style="68" bestFit="1" customWidth="1"/>
    <col min="3847" max="3847" width="6.85546875" style="68" bestFit="1" customWidth="1"/>
    <col min="3848" max="4096" width="9.140625" style="68"/>
    <col min="4097" max="4097" width="28.85546875" style="68" bestFit="1" customWidth="1"/>
    <col min="4098" max="4098" width="14.140625" style="68" bestFit="1" customWidth="1"/>
    <col min="4099" max="4099" width="36.5703125" style="68" bestFit="1" customWidth="1"/>
    <col min="4100" max="4100" width="2.85546875" style="68" customWidth="1"/>
    <col min="4101" max="4101" width="3.85546875" style="68" customWidth="1"/>
    <col min="4102" max="4102" width="5.140625" style="68" bestFit="1" customWidth="1"/>
    <col min="4103" max="4103" width="6.85546875" style="68" bestFit="1" customWidth="1"/>
    <col min="4104" max="4352" width="9.140625" style="68"/>
    <col min="4353" max="4353" width="28.85546875" style="68" bestFit="1" customWidth="1"/>
    <col min="4354" max="4354" width="14.140625" style="68" bestFit="1" customWidth="1"/>
    <col min="4355" max="4355" width="36.5703125" style="68" bestFit="1" customWidth="1"/>
    <col min="4356" max="4356" width="2.85546875" style="68" customWidth="1"/>
    <col min="4357" max="4357" width="3.85546875" style="68" customWidth="1"/>
    <col min="4358" max="4358" width="5.140625" style="68" bestFit="1" customWidth="1"/>
    <col min="4359" max="4359" width="6.85546875" style="68" bestFit="1" customWidth="1"/>
    <col min="4360" max="4608" width="9.140625" style="68"/>
    <col min="4609" max="4609" width="28.85546875" style="68" bestFit="1" customWidth="1"/>
    <col min="4610" max="4610" width="14.140625" style="68" bestFit="1" customWidth="1"/>
    <col min="4611" max="4611" width="36.5703125" style="68" bestFit="1" customWidth="1"/>
    <col min="4612" max="4612" width="2.85546875" style="68" customWidth="1"/>
    <col min="4613" max="4613" width="3.85546875" style="68" customWidth="1"/>
    <col min="4614" max="4614" width="5.140625" style="68" bestFit="1" customWidth="1"/>
    <col min="4615" max="4615" width="6.85546875" style="68" bestFit="1" customWidth="1"/>
    <col min="4616" max="4864" width="9.140625" style="68"/>
    <col min="4865" max="4865" width="28.85546875" style="68" bestFit="1" customWidth="1"/>
    <col min="4866" max="4866" width="14.140625" style="68" bestFit="1" customWidth="1"/>
    <col min="4867" max="4867" width="36.5703125" style="68" bestFit="1" customWidth="1"/>
    <col min="4868" max="4868" width="2.85546875" style="68" customWidth="1"/>
    <col min="4869" max="4869" width="3.85546875" style="68" customWidth="1"/>
    <col min="4870" max="4870" width="5.140625" style="68" bestFit="1" customWidth="1"/>
    <col min="4871" max="4871" width="6.85546875" style="68" bestFit="1" customWidth="1"/>
    <col min="4872" max="5120" width="9.140625" style="68"/>
    <col min="5121" max="5121" width="28.85546875" style="68" bestFit="1" customWidth="1"/>
    <col min="5122" max="5122" width="14.140625" style="68" bestFit="1" customWidth="1"/>
    <col min="5123" max="5123" width="36.5703125" style="68" bestFit="1" customWidth="1"/>
    <col min="5124" max="5124" width="2.85546875" style="68" customWidth="1"/>
    <col min="5125" max="5125" width="3.85546875" style="68" customWidth="1"/>
    <col min="5126" max="5126" width="5.140625" style="68" bestFit="1" customWidth="1"/>
    <col min="5127" max="5127" width="6.85546875" style="68" bestFit="1" customWidth="1"/>
    <col min="5128" max="5376" width="9.140625" style="68"/>
    <col min="5377" max="5377" width="28.85546875" style="68" bestFit="1" customWidth="1"/>
    <col min="5378" max="5378" width="14.140625" style="68" bestFit="1" customWidth="1"/>
    <col min="5379" max="5379" width="36.5703125" style="68" bestFit="1" customWidth="1"/>
    <col min="5380" max="5380" width="2.85546875" style="68" customWidth="1"/>
    <col min="5381" max="5381" width="3.85546875" style="68" customWidth="1"/>
    <col min="5382" max="5382" width="5.140625" style="68" bestFit="1" customWidth="1"/>
    <col min="5383" max="5383" width="6.85546875" style="68" bestFit="1" customWidth="1"/>
    <col min="5384" max="5632" width="9.140625" style="68"/>
    <col min="5633" max="5633" width="28.85546875" style="68" bestFit="1" customWidth="1"/>
    <col min="5634" max="5634" width="14.140625" style="68" bestFit="1" customWidth="1"/>
    <col min="5635" max="5635" width="36.5703125" style="68" bestFit="1" customWidth="1"/>
    <col min="5636" max="5636" width="2.85546875" style="68" customWidth="1"/>
    <col min="5637" max="5637" width="3.85546875" style="68" customWidth="1"/>
    <col min="5638" max="5638" width="5.140625" style="68" bestFit="1" customWidth="1"/>
    <col min="5639" max="5639" width="6.85546875" style="68" bestFit="1" customWidth="1"/>
    <col min="5640" max="5888" width="9.140625" style="68"/>
    <col min="5889" max="5889" width="28.85546875" style="68" bestFit="1" customWidth="1"/>
    <col min="5890" max="5890" width="14.140625" style="68" bestFit="1" customWidth="1"/>
    <col min="5891" max="5891" width="36.5703125" style="68" bestFit="1" customWidth="1"/>
    <col min="5892" max="5892" width="2.85546875" style="68" customWidth="1"/>
    <col min="5893" max="5893" width="3.85546875" style="68" customWidth="1"/>
    <col min="5894" max="5894" width="5.140625" style="68" bestFit="1" customWidth="1"/>
    <col min="5895" max="5895" width="6.85546875" style="68" bestFit="1" customWidth="1"/>
    <col min="5896" max="6144" width="9.140625" style="68"/>
    <col min="6145" max="6145" width="28.85546875" style="68" bestFit="1" customWidth="1"/>
    <col min="6146" max="6146" width="14.140625" style="68" bestFit="1" customWidth="1"/>
    <col min="6147" max="6147" width="36.5703125" style="68" bestFit="1" customWidth="1"/>
    <col min="6148" max="6148" width="2.85546875" style="68" customWidth="1"/>
    <col min="6149" max="6149" width="3.85546875" style="68" customWidth="1"/>
    <col min="6150" max="6150" width="5.140625" style="68" bestFit="1" customWidth="1"/>
    <col min="6151" max="6151" width="6.85546875" style="68" bestFit="1" customWidth="1"/>
    <col min="6152" max="6400" width="9.140625" style="68"/>
    <col min="6401" max="6401" width="28.85546875" style="68" bestFit="1" customWidth="1"/>
    <col min="6402" max="6402" width="14.140625" style="68" bestFit="1" customWidth="1"/>
    <col min="6403" max="6403" width="36.5703125" style="68" bestFit="1" customWidth="1"/>
    <col min="6404" max="6404" width="2.85546875" style="68" customWidth="1"/>
    <col min="6405" max="6405" width="3.85546875" style="68" customWidth="1"/>
    <col min="6406" max="6406" width="5.140625" style="68" bestFit="1" customWidth="1"/>
    <col min="6407" max="6407" width="6.85546875" style="68" bestFit="1" customWidth="1"/>
    <col min="6408" max="6656" width="9.140625" style="68"/>
    <col min="6657" max="6657" width="28.85546875" style="68" bestFit="1" customWidth="1"/>
    <col min="6658" max="6658" width="14.140625" style="68" bestFit="1" customWidth="1"/>
    <col min="6659" max="6659" width="36.5703125" style="68" bestFit="1" customWidth="1"/>
    <col min="6660" max="6660" width="2.85546875" style="68" customWidth="1"/>
    <col min="6661" max="6661" width="3.85546875" style="68" customWidth="1"/>
    <col min="6662" max="6662" width="5.140625" style="68" bestFit="1" customWidth="1"/>
    <col min="6663" max="6663" width="6.85546875" style="68" bestFit="1" customWidth="1"/>
    <col min="6664" max="6912" width="9.140625" style="68"/>
    <col min="6913" max="6913" width="28.85546875" style="68" bestFit="1" customWidth="1"/>
    <col min="6914" max="6914" width="14.140625" style="68" bestFit="1" customWidth="1"/>
    <col min="6915" max="6915" width="36.5703125" style="68" bestFit="1" customWidth="1"/>
    <col min="6916" max="6916" width="2.85546875" style="68" customWidth="1"/>
    <col min="6917" max="6917" width="3.85546875" style="68" customWidth="1"/>
    <col min="6918" max="6918" width="5.140625" style="68" bestFit="1" customWidth="1"/>
    <col min="6919" max="6919" width="6.85546875" style="68" bestFit="1" customWidth="1"/>
    <col min="6920" max="7168" width="9.140625" style="68"/>
    <col min="7169" max="7169" width="28.85546875" style="68" bestFit="1" customWidth="1"/>
    <col min="7170" max="7170" width="14.140625" style="68" bestFit="1" customWidth="1"/>
    <col min="7171" max="7171" width="36.5703125" style="68" bestFit="1" customWidth="1"/>
    <col min="7172" max="7172" width="2.85546875" style="68" customWidth="1"/>
    <col min="7173" max="7173" width="3.85546875" style="68" customWidth="1"/>
    <col min="7174" max="7174" width="5.140625" style="68" bestFit="1" customWidth="1"/>
    <col min="7175" max="7175" width="6.85546875" style="68" bestFit="1" customWidth="1"/>
    <col min="7176" max="7424" width="9.140625" style="68"/>
    <col min="7425" max="7425" width="28.85546875" style="68" bestFit="1" customWidth="1"/>
    <col min="7426" max="7426" width="14.140625" style="68" bestFit="1" customWidth="1"/>
    <col min="7427" max="7427" width="36.5703125" style="68" bestFit="1" customWidth="1"/>
    <col min="7428" max="7428" width="2.85546875" style="68" customWidth="1"/>
    <col min="7429" max="7429" width="3.85546875" style="68" customWidth="1"/>
    <col min="7430" max="7430" width="5.140625" style="68" bestFit="1" customWidth="1"/>
    <col min="7431" max="7431" width="6.85546875" style="68" bestFit="1" customWidth="1"/>
    <col min="7432" max="7680" width="9.140625" style="68"/>
    <col min="7681" max="7681" width="28.85546875" style="68" bestFit="1" customWidth="1"/>
    <col min="7682" max="7682" width="14.140625" style="68" bestFit="1" customWidth="1"/>
    <col min="7683" max="7683" width="36.5703125" style="68" bestFit="1" customWidth="1"/>
    <col min="7684" max="7684" width="2.85546875" style="68" customWidth="1"/>
    <col min="7685" max="7685" width="3.85546875" style="68" customWidth="1"/>
    <col min="7686" max="7686" width="5.140625" style="68" bestFit="1" customWidth="1"/>
    <col min="7687" max="7687" width="6.85546875" style="68" bestFit="1" customWidth="1"/>
    <col min="7688" max="7936" width="9.140625" style="68"/>
    <col min="7937" max="7937" width="28.85546875" style="68" bestFit="1" customWidth="1"/>
    <col min="7938" max="7938" width="14.140625" style="68" bestFit="1" customWidth="1"/>
    <col min="7939" max="7939" width="36.5703125" style="68" bestFit="1" customWidth="1"/>
    <col min="7940" max="7940" width="2.85546875" style="68" customWidth="1"/>
    <col min="7941" max="7941" width="3.85546875" style="68" customWidth="1"/>
    <col min="7942" max="7942" width="5.140625" style="68" bestFit="1" customWidth="1"/>
    <col min="7943" max="7943" width="6.85546875" style="68" bestFit="1" customWidth="1"/>
    <col min="7944" max="8192" width="9.140625" style="68"/>
    <col min="8193" max="8193" width="28.85546875" style="68" bestFit="1" customWidth="1"/>
    <col min="8194" max="8194" width="14.140625" style="68" bestFit="1" customWidth="1"/>
    <col min="8195" max="8195" width="36.5703125" style="68" bestFit="1" customWidth="1"/>
    <col min="8196" max="8196" width="2.85546875" style="68" customWidth="1"/>
    <col min="8197" max="8197" width="3.85546875" style="68" customWidth="1"/>
    <col min="8198" max="8198" width="5.140625" style="68" bestFit="1" customWidth="1"/>
    <col min="8199" max="8199" width="6.85546875" style="68" bestFit="1" customWidth="1"/>
    <col min="8200" max="8448" width="9.140625" style="68"/>
    <col min="8449" max="8449" width="28.85546875" style="68" bestFit="1" customWidth="1"/>
    <col min="8450" max="8450" width="14.140625" style="68" bestFit="1" customWidth="1"/>
    <col min="8451" max="8451" width="36.5703125" style="68" bestFit="1" customWidth="1"/>
    <col min="8452" max="8452" width="2.85546875" style="68" customWidth="1"/>
    <col min="8453" max="8453" width="3.85546875" style="68" customWidth="1"/>
    <col min="8454" max="8454" width="5.140625" style="68" bestFit="1" customWidth="1"/>
    <col min="8455" max="8455" width="6.85546875" style="68" bestFit="1" customWidth="1"/>
    <col min="8456" max="8704" width="9.140625" style="68"/>
    <col min="8705" max="8705" width="28.85546875" style="68" bestFit="1" customWidth="1"/>
    <col min="8706" max="8706" width="14.140625" style="68" bestFit="1" customWidth="1"/>
    <col min="8707" max="8707" width="36.5703125" style="68" bestFit="1" customWidth="1"/>
    <col min="8708" max="8708" width="2.85546875" style="68" customWidth="1"/>
    <col min="8709" max="8709" width="3.85546875" style="68" customWidth="1"/>
    <col min="8710" max="8710" width="5.140625" style="68" bestFit="1" customWidth="1"/>
    <col min="8711" max="8711" width="6.85546875" style="68" bestFit="1" customWidth="1"/>
    <col min="8712" max="8960" width="9.140625" style="68"/>
    <col min="8961" max="8961" width="28.85546875" style="68" bestFit="1" customWidth="1"/>
    <col min="8962" max="8962" width="14.140625" style="68" bestFit="1" customWidth="1"/>
    <col min="8963" max="8963" width="36.5703125" style="68" bestFit="1" customWidth="1"/>
    <col min="8964" max="8964" width="2.85546875" style="68" customWidth="1"/>
    <col min="8965" max="8965" width="3.85546875" style="68" customWidth="1"/>
    <col min="8966" max="8966" width="5.140625" style="68" bestFit="1" customWidth="1"/>
    <col min="8967" max="8967" width="6.85546875" style="68" bestFit="1" customWidth="1"/>
    <col min="8968" max="9216" width="9.140625" style="68"/>
    <col min="9217" max="9217" width="28.85546875" style="68" bestFit="1" customWidth="1"/>
    <col min="9218" max="9218" width="14.140625" style="68" bestFit="1" customWidth="1"/>
    <col min="9219" max="9219" width="36.5703125" style="68" bestFit="1" customWidth="1"/>
    <col min="9220" max="9220" width="2.85546875" style="68" customWidth="1"/>
    <col min="9221" max="9221" width="3.85546875" style="68" customWidth="1"/>
    <col min="9222" max="9222" width="5.140625" style="68" bestFit="1" customWidth="1"/>
    <col min="9223" max="9223" width="6.85546875" style="68" bestFit="1" customWidth="1"/>
    <col min="9224" max="9472" width="9.140625" style="68"/>
    <col min="9473" max="9473" width="28.85546875" style="68" bestFit="1" customWidth="1"/>
    <col min="9474" max="9474" width="14.140625" style="68" bestFit="1" customWidth="1"/>
    <col min="9475" max="9475" width="36.5703125" style="68" bestFit="1" customWidth="1"/>
    <col min="9476" max="9476" width="2.85546875" style="68" customWidth="1"/>
    <col min="9477" max="9477" width="3.85546875" style="68" customWidth="1"/>
    <col min="9478" max="9478" width="5.140625" style="68" bestFit="1" customWidth="1"/>
    <col min="9479" max="9479" width="6.85546875" style="68" bestFit="1" customWidth="1"/>
    <col min="9480" max="9728" width="9.140625" style="68"/>
    <col min="9729" max="9729" width="28.85546875" style="68" bestFit="1" customWidth="1"/>
    <col min="9730" max="9730" width="14.140625" style="68" bestFit="1" customWidth="1"/>
    <col min="9731" max="9731" width="36.5703125" style="68" bestFit="1" customWidth="1"/>
    <col min="9732" max="9732" width="2.85546875" style="68" customWidth="1"/>
    <col min="9733" max="9733" width="3.85546875" style="68" customWidth="1"/>
    <col min="9734" max="9734" width="5.140625" style="68" bestFit="1" customWidth="1"/>
    <col min="9735" max="9735" width="6.85546875" style="68" bestFit="1" customWidth="1"/>
    <col min="9736" max="9984" width="9.140625" style="68"/>
    <col min="9985" max="9985" width="28.85546875" style="68" bestFit="1" customWidth="1"/>
    <col min="9986" max="9986" width="14.140625" style="68" bestFit="1" customWidth="1"/>
    <col min="9987" max="9987" width="36.5703125" style="68" bestFit="1" customWidth="1"/>
    <col min="9988" max="9988" width="2.85546875" style="68" customWidth="1"/>
    <col min="9989" max="9989" width="3.85546875" style="68" customWidth="1"/>
    <col min="9990" max="9990" width="5.140625" style="68" bestFit="1" customWidth="1"/>
    <col min="9991" max="9991" width="6.85546875" style="68" bestFit="1" customWidth="1"/>
    <col min="9992" max="10240" width="9.140625" style="68"/>
    <col min="10241" max="10241" width="28.85546875" style="68" bestFit="1" customWidth="1"/>
    <col min="10242" max="10242" width="14.140625" style="68" bestFit="1" customWidth="1"/>
    <col min="10243" max="10243" width="36.5703125" style="68" bestFit="1" customWidth="1"/>
    <col min="10244" max="10244" width="2.85546875" style="68" customWidth="1"/>
    <col min="10245" max="10245" width="3.85546875" style="68" customWidth="1"/>
    <col min="10246" max="10246" width="5.140625" style="68" bestFit="1" customWidth="1"/>
    <col min="10247" max="10247" width="6.85546875" style="68" bestFit="1" customWidth="1"/>
    <col min="10248" max="10496" width="9.140625" style="68"/>
    <col min="10497" max="10497" width="28.85546875" style="68" bestFit="1" customWidth="1"/>
    <col min="10498" max="10498" width="14.140625" style="68" bestFit="1" customWidth="1"/>
    <col min="10499" max="10499" width="36.5703125" style="68" bestFit="1" customWidth="1"/>
    <col min="10500" max="10500" width="2.85546875" style="68" customWidth="1"/>
    <col min="10501" max="10501" width="3.85546875" style="68" customWidth="1"/>
    <col min="10502" max="10502" width="5.140625" style="68" bestFit="1" customWidth="1"/>
    <col min="10503" max="10503" width="6.85546875" style="68" bestFit="1" customWidth="1"/>
    <col min="10504" max="10752" width="9.140625" style="68"/>
    <col min="10753" max="10753" width="28.85546875" style="68" bestFit="1" customWidth="1"/>
    <col min="10754" max="10754" width="14.140625" style="68" bestFit="1" customWidth="1"/>
    <col min="10755" max="10755" width="36.5703125" style="68" bestFit="1" customWidth="1"/>
    <col min="10756" max="10756" width="2.85546875" style="68" customWidth="1"/>
    <col min="10757" max="10757" width="3.85546875" style="68" customWidth="1"/>
    <col min="10758" max="10758" width="5.140625" style="68" bestFit="1" customWidth="1"/>
    <col min="10759" max="10759" width="6.85546875" style="68" bestFit="1" customWidth="1"/>
    <col min="10760" max="11008" width="9.140625" style="68"/>
    <col min="11009" max="11009" width="28.85546875" style="68" bestFit="1" customWidth="1"/>
    <col min="11010" max="11010" width="14.140625" style="68" bestFit="1" customWidth="1"/>
    <col min="11011" max="11011" width="36.5703125" style="68" bestFit="1" customWidth="1"/>
    <col min="11012" max="11012" width="2.85546875" style="68" customWidth="1"/>
    <col min="11013" max="11013" width="3.85546875" style="68" customWidth="1"/>
    <col min="11014" max="11014" width="5.140625" style="68" bestFit="1" customWidth="1"/>
    <col min="11015" max="11015" width="6.85546875" style="68" bestFit="1" customWidth="1"/>
    <col min="11016" max="11264" width="9.140625" style="68"/>
    <col min="11265" max="11265" width="28.85546875" style="68" bestFit="1" customWidth="1"/>
    <col min="11266" max="11266" width="14.140625" style="68" bestFit="1" customWidth="1"/>
    <col min="11267" max="11267" width="36.5703125" style="68" bestFit="1" customWidth="1"/>
    <col min="11268" max="11268" width="2.85546875" style="68" customWidth="1"/>
    <col min="11269" max="11269" width="3.85546875" style="68" customWidth="1"/>
    <col min="11270" max="11270" width="5.140625" style="68" bestFit="1" customWidth="1"/>
    <col min="11271" max="11271" width="6.85546875" style="68" bestFit="1" customWidth="1"/>
    <col min="11272" max="11520" width="9.140625" style="68"/>
    <col min="11521" max="11521" width="28.85546875" style="68" bestFit="1" customWidth="1"/>
    <col min="11522" max="11522" width="14.140625" style="68" bestFit="1" customWidth="1"/>
    <col min="11523" max="11523" width="36.5703125" style="68" bestFit="1" customWidth="1"/>
    <col min="11524" max="11524" width="2.85546875" style="68" customWidth="1"/>
    <col min="11525" max="11525" width="3.85546875" style="68" customWidth="1"/>
    <col min="11526" max="11526" width="5.140625" style="68" bestFit="1" customWidth="1"/>
    <col min="11527" max="11527" width="6.85546875" style="68" bestFit="1" customWidth="1"/>
    <col min="11528" max="11776" width="9.140625" style="68"/>
    <col min="11777" max="11777" width="28.85546875" style="68" bestFit="1" customWidth="1"/>
    <col min="11778" max="11778" width="14.140625" style="68" bestFit="1" customWidth="1"/>
    <col min="11779" max="11779" width="36.5703125" style="68" bestFit="1" customWidth="1"/>
    <col min="11780" max="11780" width="2.85546875" style="68" customWidth="1"/>
    <col min="11781" max="11781" width="3.85546875" style="68" customWidth="1"/>
    <col min="11782" max="11782" width="5.140625" style="68" bestFit="1" customWidth="1"/>
    <col min="11783" max="11783" width="6.85546875" style="68" bestFit="1" customWidth="1"/>
    <col min="11784" max="12032" width="9.140625" style="68"/>
    <col min="12033" max="12033" width="28.85546875" style="68" bestFit="1" customWidth="1"/>
    <col min="12034" max="12034" width="14.140625" style="68" bestFit="1" customWidth="1"/>
    <col min="12035" max="12035" width="36.5703125" style="68" bestFit="1" customWidth="1"/>
    <col min="12036" max="12036" width="2.85546875" style="68" customWidth="1"/>
    <col min="12037" max="12037" width="3.85546875" style="68" customWidth="1"/>
    <col min="12038" max="12038" width="5.140625" style="68" bestFit="1" customWidth="1"/>
    <col min="12039" max="12039" width="6.85546875" style="68" bestFit="1" customWidth="1"/>
    <col min="12040" max="12288" width="9.140625" style="68"/>
    <col min="12289" max="12289" width="28.85546875" style="68" bestFit="1" customWidth="1"/>
    <col min="12290" max="12290" width="14.140625" style="68" bestFit="1" customWidth="1"/>
    <col min="12291" max="12291" width="36.5703125" style="68" bestFit="1" customWidth="1"/>
    <col min="12292" max="12292" width="2.85546875" style="68" customWidth="1"/>
    <col min="12293" max="12293" width="3.85546875" style="68" customWidth="1"/>
    <col min="12294" max="12294" width="5.140625" style="68" bestFit="1" customWidth="1"/>
    <col min="12295" max="12295" width="6.85546875" style="68" bestFit="1" customWidth="1"/>
    <col min="12296" max="12544" width="9.140625" style="68"/>
    <col min="12545" max="12545" width="28.85546875" style="68" bestFit="1" customWidth="1"/>
    <col min="12546" max="12546" width="14.140625" style="68" bestFit="1" customWidth="1"/>
    <col min="12547" max="12547" width="36.5703125" style="68" bestFit="1" customWidth="1"/>
    <col min="12548" max="12548" width="2.85546875" style="68" customWidth="1"/>
    <col min="12549" max="12549" width="3.85546875" style="68" customWidth="1"/>
    <col min="12550" max="12550" width="5.140625" style="68" bestFit="1" customWidth="1"/>
    <col min="12551" max="12551" width="6.85546875" style="68" bestFit="1" customWidth="1"/>
    <col min="12552" max="12800" width="9.140625" style="68"/>
    <col min="12801" max="12801" width="28.85546875" style="68" bestFit="1" customWidth="1"/>
    <col min="12802" max="12802" width="14.140625" style="68" bestFit="1" customWidth="1"/>
    <col min="12803" max="12803" width="36.5703125" style="68" bestFit="1" customWidth="1"/>
    <col min="12804" max="12804" width="2.85546875" style="68" customWidth="1"/>
    <col min="12805" max="12805" width="3.85546875" style="68" customWidth="1"/>
    <col min="12806" max="12806" width="5.140625" style="68" bestFit="1" customWidth="1"/>
    <col min="12807" max="12807" width="6.85546875" style="68" bestFit="1" customWidth="1"/>
    <col min="12808" max="13056" width="9.140625" style="68"/>
    <col min="13057" max="13057" width="28.85546875" style="68" bestFit="1" customWidth="1"/>
    <col min="13058" max="13058" width="14.140625" style="68" bestFit="1" customWidth="1"/>
    <col min="13059" max="13059" width="36.5703125" style="68" bestFit="1" customWidth="1"/>
    <col min="13060" max="13060" width="2.85546875" style="68" customWidth="1"/>
    <col min="13061" max="13061" width="3.85546875" style="68" customWidth="1"/>
    <col min="13062" max="13062" width="5.140625" style="68" bestFit="1" customWidth="1"/>
    <col min="13063" max="13063" width="6.85546875" style="68" bestFit="1" customWidth="1"/>
    <col min="13064" max="13312" width="9.140625" style="68"/>
    <col min="13313" max="13313" width="28.85546875" style="68" bestFit="1" customWidth="1"/>
    <col min="13314" max="13314" width="14.140625" style="68" bestFit="1" customWidth="1"/>
    <col min="13315" max="13315" width="36.5703125" style="68" bestFit="1" customWidth="1"/>
    <col min="13316" max="13316" width="2.85546875" style="68" customWidth="1"/>
    <col min="13317" max="13317" width="3.85546875" style="68" customWidth="1"/>
    <col min="13318" max="13318" width="5.140625" style="68" bestFit="1" customWidth="1"/>
    <col min="13319" max="13319" width="6.85546875" style="68" bestFit="1" customWidth="1"/>
    <col min="13320" max="13568" width="9.140625" style="68"/>
    <col min="13569" max="13569" width="28.85546875" style="68" bestFit="1" customWidth="1"/>
    <col min="13570" max="13570" width="14.140625" style="68" bestFit="1" customWidth="1"/>
    <col min="13571" max="13571" width="36.5703125" style="68" bestFit="1" customWidth="1"/>
    <col min="13572" max="13572" width="2.85546875" style="68" customWidth="1"/>
    <col min="13573" max="13573" width="3.85546875" style="68" customWidth="1"/>
    <col min="13574" max="13574" width="5.140625" style="68" bestFit="1" customWidth="1"/>
    <col min="13575" max="13575" width="6.85546875" style="68" bestFit="1" customWidth="1"/>
    <col min="13576" max="13824" width="9.140625" style="68"/>
    <col min="13825" max="13825" width="28.85546875" style="68" bestFit="1" customWidth="1"/>
    <col min="13826" max="13826" width="14.140625" style="68" bestFit="1" customWidth="1"/>
    <col min="13827" max="13827" width="36.5703125" style="68" bestFit="1" customWidth="1"/>
    <col min="13828" max="13828" width="2.85546875" style="68" customWidth="1"/>
    <col min="13829" max="13829" width="3.85546875" style="68" customWidth="1"/>
    <col min="13830" max="13830" width="5.140625" style="68" bestFit="1" customWidth="1"/>
    <col min="13831" max="13831" width="6.85546875" style="68" bestFit="1" customWidth="1"/>
    <col min="13832" max="14080" width="9.140625" style="68"/>
    <col min="14081" max="14081" width="28.85546875" style="68" bestFit="1" customWidth="1"/>
    <col min="14082" max="14082" width="14.140625" style="68" bestFit="1" customWidth="1"/>
    <col min="14083" max="14083" width="36.5703125" style="68" bestFit="1" customWidth="1"/>
    <col min="14084" max="14084" width="2.85546875" style="68" customWidth="1"/>
    <col min="14085" max="14085" width="3.85546875" style="68" customWidth="1"/>
    <col min="14086" max="14086" width="5.140625" style="68" bestFit="1" customWidth="1"/>
    <col min="14087" max="14087" width="6.85546875" style="68" bestFit="1" customWidth="1"/>
    <col min="14088" max="14336" width="9.140625" style="68"/>
    <col min="14337" max="14337" width="28.85546875" style="68" bestFit="1" customWidth="1"/>
    <col min="14338" max="14338" width="14.140625" style="68" bestFit="1" customWidth="1"/>
    <col min="14339" max="14339" width="36.5703125" style="68" bestFit="1" customWidth="1"/>
    <col min="14340" max="14340" width="2.85546875" style="68" customWidth="1"/>
    <col min="14341" max="14341" width="3.85546875" style="68" customWidth="1"/>
    <col min="14342" max="14342" width="5.140625" style="68" bestFit="1" customWidth="1"/>
    <col min="14343" max="14343" width="6.85546875" style="68" bestFit="1" customWidth="1"/>
    <col min="14344" max="14592" width="9.140625" style="68"/>
    <col min="14593" max="14593" width="28.85546875" style="68" bestFit="1" customWidth="1"/>
    <col min="14594" max="14594" width="14.140625" style="68" bestFit="1" customWidth="1"/>
    <col min="14595" max="14595" width="36.5703125" style="68" bestFit="1" customWidth="1"/>
    <col min="14596" max="14596" width="2.85546875" style="68" customWidth="1"/>
    <col min="14597" max="14597" width="3.85546875" style="68" customWidth="1"/>
    <col min="14598" max="14598" width="5.140625" style="68" bestFit="1" customWidth="1"/>
    <col min="14599" max="14599" width="6.85546875" style="68" bestFit="1" customWidth="1"/>
    <col min="14600" max="14848" width="9.140625" style="68"/>
    <col min="14849" max="14849" width="28.85546875" style="68" bestFit="1" customWidth="1"/>
    <col min="14850" max="14850" width="14.140625" style="68" bestFit="1" customWidth="1"/>
    <col min="14851" max="14851" width="36.5703125" style="68" bestFit="1" customWidth="1"/>
    <col min="14852" max="14852" width="2.85546875" style="68" customWidth="1"/>
    <col min="14853" max="14853" width="3.85546875" style="68" customWidth="1"/>
    <col min="14854" max="14854" width="5.140625" style="68" bestFit="1" customWidth="1"/>
    <col min="14855" max="14855" width="6.85546875" style="68" bestFit="1" customWidth="1"/>
    <col min="14856" max="15104" width="9.140625" style="68"/>
    <col min="15105" max="15105" width="28.85546875" style="68" bestFit="1" customWidth="1"/>
    <col min="15106" max="15106" width="14.140625" style="68" bestFit="1" customWidth="1"/>
    <col min="15107" max="15107" width="36.5703125" style="68" bestFit="1" customWidth="1"/>
    <col min="15108" max="15108" width="2.85546875" style="68" customWidth="1"/>
    <col min="15109" max="15109" width="3.85546875" style="68" customWidth="1"/>
    <col min="15110" max="15110" width="5.140625" style="68" bestFit="1" customWidth="1"/>
    <col min="15111" max="15111" width="6.85546875" style="68" bestFit="1" customWidth="1"/>
    <col min="15112" max="15360" width="9.140625" style="68"/>
    <col min="15361" max="15361" width="28.85546875" style="68" bestFit="1" customWidth="1"/>
    <col min="15362" max="15362" width="14.140625" style="68" bestFit="1" customWidth="1"/>
    <col min="15363" max="15363" width="36.5703125" style="68" bestFit="1" customWidth="1"/>
    <col min="15364" max="15364" width="2.85546875" style="68" customWidth="1"/>
    <col min="15365" max="15365" width="3.85546875" style="68" customWidth="1"/>
    <col min="15366" max="15366" width="5.140625" style="68" bestFit="1" customWidth="1"/>
    <col min="15367" max="15367" width="6.85546875" style="68" bestFit="1" customWidth="1"/>
    <col min="15368" max="15616" width="9.140625" style="68"/>
    <col min="15617" max="15617" width="28.85546875" style="68" bestFit="1" customWidth="1"/>
    <col min="15618" max="15618" width="14.140625" style="68" bestFit="1" customWidth="1"/>
    <col min="15619" max="15619" width="36.5703125" style="68" bestFit="1" customWidth="1"/>
    <col min="15620" max="15620" width="2.85546875" style="68" customWidth="1"/>
    <col min="15621" max="15621" width="3.85546875" style="68" customWidth="1"/>
    <col min="15622" max="15622" width="5.140625" style="68" bestFit="1" customWidth="1"/>
    <col min="15623" max="15623" width="6.85546875" style="68" bestFit="1" customWidth="1"/>
    <col min="15624" max="15872" width="9.140625" style="68"/>
    <col min="15873" max="15873" width="28.85546875" style="68" bestFit="1" customWidth="1"/>
    <col min="15874" max="15874" width="14.140625" style="68" bestFit="1" customWidth="1"/>
    <col min="15875" max="15875" width="36.5703125" style="68" bestFit="1" customWidth="1"/>
    <col min="15876" max="15876" width="2.85546875" style="68" customWidth="1"/>
    <col min="15877" max="15877" width="3.85546875" style="68" customWidth="1"/>
    <col min="15878" max="15878" width="5.140625" style="68" bestFit="1" customWidth="1"/>
    <col min="15879" max="15879" width="6.85546875" style="68" bestFit="1" customWidth="1"/>
    <col min="15880" max="16128" width="9.140625" style="68"/>
    <col min="16129" max="16129" width="28.85546875" style="68" bestFit="1" customWidth="1"/>
    <col min="16130" max="16130" width="14.140625" style="68" bestFit="1" customWidth="1"/>
    <col min="16131" max="16131" width="36.5703125" style="68" bestFit="1" customWidth="1"/>
    <col min="16132" max="16132" width="2.85546875" style="68" customWidth="1"/>
    <col min="16133" max="16133" width="3.85546875" style="68" customWidth="1"/>
    <col min="16134" max="16134" width="5.140625" style="68" bestFit="1" customWidth="1"/>
    <col min="16135" max="16135" width="6.85546875" style="68" bestFit="1" customWidth="1"/>
    <col min="16136" max="16384" width="9.140625" style="68"/>
  </cols>
  <sheetData>
    <row r="1" spans="1:13" ht="15" customHeight="1" x14ac:dyDescent="0.25">
      <c r="A1" s="160" t="s">
        <v>60</v>
      </c>
      <c r="B1" s="160"/>
      <c r="C1" s="160"/>
      <c r="D1" s="160"/>
      <c r="E1" s="160"/>
      <c r="F1" s="160"/>
      <c r="G1" s="160"/>
      <c r="H1" s="161" t="s">
        <v>43</v>
      </c>
      <c r="I1" s="161"/>
      <c r="J1" s="161"/>
      <c r="K1" s="161"/>
      <c r="L1" s="161"/>
      <c r="M1" s="161"/>
    </row>
    <row r="2" spans="1:13" ht="15" customHeight="1" x14ac:dyDescent="0.25">
      <c r="A2" s="160" t="s">
        <v>59</v>
      </c>
      <c r="B2" s="160"/>
      <c r="C2" s="160"/>
      <c r="D2" s="160"/>
      <c r="E2" s="160"/>
      <c r="F2" s="160"/>
      <c r="G2" s="160"/>
      <c r="H2" s="162" t="s">
        <v>44</v>
      </c>
      <c r="I2" s="162"/>
      <c r="J2" s="162"/>
      <c r="K2" s="162"/>
      <c r="L2" s="162"/>
      <c r="M2" s="163" t="s">
        <v>10</v>
      </c>
    </row>
    <row r="3" spans="1:13" ht="39" thickBot="1" x14ac:dyDescent="0.3">
      <c r="A3" s="69" t="s">
        <v>61</v>
      </c>
      <c r="B3" s="70" t="s">
        <v>46</v>
      </c>
      <c r="C3" s="70" t="s">
        <v>47</v>
      </c>
      <c r="D3" s="69" t="s">
        <v>5</v>
      </c>
      <c r="E3" s="69" t="s">
        <v>6</v>
      </c>
      <c r="F3" s="69" t="s">
        <v>5</v>
      </c>
      <c r="G3" s="69" t="s">
        <v>48</v>
      </c>
      <c r="H3" s="72" t="s">
        <v>49</v>
      </c>
      <c r="I3" s="72" t="s">
        <v>50</v>
      </c>
      <c r="J3" s="72" t="s">
        <v>51</v>
      </c>
      <c r="K3" s="72" t="s">
        <v>52</v>
      </c>
      <c r="L3" s="72" t="s">
        <v>53</v>
      </c>
      <c r="M3" s="164"/>
    </row>
    <row r="4" spans="1:13" ht="28.5" customHeight="1" x14ac:dyDescent="0.25">
      <c r="A4" s="152" t="s">
        <v>62</v>
      </c>
      <c r="B4" s="74">
        <v>620200026042015</v>
      </c>
      <c r="C4" s="115" t="s">
        <v>63</v>
      </c>
      <c r="D4" s="74">
        <v>3</v>
      </c>
      <c r="E4" s="74">
        <v>0</v>
      </c>
      <c r="F4" s="74">
        <v>3</v>
      </c>
      <c r="G4" s="74">
        <v>4</v>
      </c>
      <c r="H4" s="88"/>
      <c r="I4" s="88" t="s">
        <v>73</v>
      </c>
      <c r="J4" s="88"/>
      <c r="K4" s="88"/>
      <c r="L4" s="88"/>
      <c r="M4" s="89" t="s">
        <v>75</v>
      </c>
    </row>
    <row r="5" spans="1:13" ht="25.5" x14ac:dyDescent="0.25">
      <c r="A5" s="159"/>
      <c r="B5" s="104">
        <v>620200026042015</v>
      </c>
      <c r="C5" s="127" t="s">
        <v>24</v>
      </c>
      <c r="D5" s="128">
        <v>0</v>
      </c>
      <c r="E5" s="128">
        <v>2</v>
      </c>
      <c r="F5" s="128">
        <v>2</v>
      </c>
      <c r="G5" s="128">
        <v>1</v>
      </c>
      <c r="H5" s="90"/>
      <c r="I5" s="90"/>
      <c r="J5" s="90" t="s">
        <v>93</v>
      </c>
      <c r="K5" s="90"/>
      <c r="L5" s="90"/>
      <c r="M5" s="91"/>
    </row>
    <row r="6" spans="1:13" ht="25.5" x14ac:dyDescent="0.25">
      <c r="A6" s="159"/>
      <c r="B6" s="104">
        <v>620200028022013</v>
      </c>
      <c r="C6" s="127" t="s">
        <v>88</v>
      </c>
      <c r="D6" s="128">
        <v>0</v>
      </c>
      <c r="E6" s="128">
        <v>1</v>
      </c>
      <c r="F6" s="128">
        <v>1</v>
      </c>
      <c r="G6" s="128">
        <v>1</v>
      </c>
      <c r="H6" s="90"/>
      <c r="I6" s="90"/>
      <c r="J6" s="129"/>
      <c r="K6" s="130" t="s">
        <v>94</v>
      </c>
      <c r="L6" s="90"/>
      <c r="M6" s="91"/>
    </row>
    <row r="7" spans="1:13" ht="26.25" thickBot="1" x14ac:dyDescent="0.3">
      <c r="A7" s="153"/>
      <c r="B7" s="75">
        <v>620200028042013</v>
      </c>
      <c r="C7" s="76" t="s">
        <v>29</v>
      </c>
      <c r="D7" s="77">
        <v>5</v>
      </c>
      <c r="E7" s="77">
        <v>0</v>
      </c>
      <c r="F7" s="77">
        <v>5</v>
      </c>
      <c r="G7" s="77">
        <v>1</v>
      </c>
      <c r="H7" s="92"/>
      <c r="I7" s="92"/>
      <c r="J7" s="92"/>
      <c r="K7" s="92" t="s">
        <v>72</v>
      </c>
      <c r="L7" s="92"/>
      <c r="M7" s="93"/>
    </row>
    <row r="8" spans="1:13" ht="18" customHeight="1" thickBot="1" x14ac:dyDescent="0.3">
      <c r="A8" s="167" t="s">
        <v>25</v>
      </c>
      <c r="B8" s="168"/>
      <c r="C8" s="169"/>
      <c r="D8" s="109">
        <f>SUM(D4:D7)</f>
        <v>8</v>
      </c>
      <c r="E8" s="109">
        <v>8</v>
      </c>
      <c r="F8" s="109">
        <f>SUM(F4:F7)</f>
        <v>11</v>
      </c>
      <c r="G8" s="170"/>
      <c r="H8" s="171"/>
      <c r="I8" s="171"/>
      <c r="J8" s="171"/>
      <c r="K8" s="171"/>
      <c r="L8" s="171"/>
      <c r="M8" s="172"/>
    </row>
    <row r="9" spans="1:13" ht="25.5" customHeight="1" x14ac:dyDescent="0.25">
      <c r="A9" s="173" t="s">
        <v>58</v>
      </c>
      <c r="B9" s="74">
        <v>620200028042013</v>
      </c>
      <c r="C9" s="114" t="s">
        <v>31</v>
      </c>
      <c r="D9" s="121">
        <v>3</v>
      </c>
      <c r="E9" s="121">
        <v>0</v>
      </c>
      <c r="F9" s="121">
        <v>3</v>
      </c>
      <c r="G9" s="110">
        <v>4</v>
      </c>
      <c r="H9" s="110"/>
      <c r="I9" s="131" t="s">
        <v>69</v>
      </c>
      <c r="J9" s="110"/>
      <c r="K9" s="110"/>
      <c r="L9" s="110"/>
      <c r="M9" s="111" t="s">
        <v>75</v>
      </c>
    </row>
    <row r="10" spans="1:13" ht="24.75" customHeight="1" x14ac:dyDescent="0.25">
      <c r="A10" s="174"/>
      <c r="B10" s="128">
        <v>620200026042015</v>
      </c>
      <c r="C10" s="127" t="s">
        <v>24</v>
      </c>
      <c r="D10" s="120">
        <v>0</v>
      </c>
      <c r="E10" s="120">
        <v>2</v>
      </c>
      <c r="F10" s="120">
        <v>2</v>
      </c>
      <c r="G10" s="119">
        <v>1</v>
      </c>
      <c r="H10" s="119"/>
      <c r="I10" s="146" t="s">
        <v>78</v>
      </c>
      <c r="J10" s="119"/>
      <c r="K10" s="119"/>
      <c r="L10" s="119"/>
      <c r="M10" s="122" t="s">
        <v>76</v>
      </c>
    </row>
    <row r="11" spans="1:13" ht="21" customHeight="1" thickBot="1" x14ac:dyDescent="0.3">
      <c r="A11" s="175"/>
      <c r="B11" s="165" t="s">
        <v>25</v>
      </c>
      <c r="C11" s="166"/>
      <c r="D11" s="81">
        <v>3</v>
      </c>
      <c r="E11" s="81">
        <v>2</v>
      </c>
      <c r="F11" s="81">
        <v>5</v>
      </c>
      <c r="G11" s="154"/>
      <c r="H11" s="155"/>
      <c r="I11" s="155"/>
      <c r="J11" s="155"/>
      <c r="K11" s="155"/>
      <c r="L11" s="155"/>
      <c r="M11" s="156"/>
    </row>
    <row r="12" spans="1:13" ht="25.5" customHeight="1" x14ac:dyDescent="0.25">
      <c r="A12" s="152" t="s">
        <v>65</v>
      </c>
      <c r="B12" s="74">
        <v>620200028022013</v>
      </c>
      <c r="C12" s="133" t="s">
        <v>64</v>
      </c>
      <c r="D12" s="74">
        <v>3</v>
      </c>
      <c r="E12" s="74">
        <v>0</v>
      </c>
      <c r="F12" s="74">
        <v>3</v>
      </c>
      <c r="G12" s="74">
        <v>4</v>
      </c>
      <c r="H12" s="88" t="s">
        <v>73</v>
      </c>
      <c r="I12" s="88"/>
      <c r="J12" s="88"/>
      <c r="K12" s="88"/>
      <c r="L12" s="88"/>
      <c r="M12" s="89" t="s">
        <v>75</v>
      </c>
    </row>
    <row r="13" spans="1:13" ht="16.5" customHeight="1" thickBot="1" x14ac:dyDescent="0.3">
      <c r="A13" s="153"/>
      <c r="B13" s="157" t="s">
        <v>25</v>
      </c>
      <c r="C13" s="158"/>
      <c r="D13" s="94">
        <f>SUM(D12:D12)</f>
        <v>3</v>
      </c>
      <c r="E13" s="94">
        <f>SUM(E12:E12)</f>
        <v>0</v>
      </c>
      <c r="F13" s="94">
        <f>SUM(F12:F12)</f>
        <v>3</v>
      </c>
      <c r="G13" s="154"/>
      <c r="H13" s="155"/>
      <c r="I13" s="155"/>
      <c r="J13" s="155"/>
      <c r="K13" s="155"/>
      <c r="L13" s="155"/>
      <c r="M13" s="156"/>
    </row>
    <row r="14" spans="1:13" ht="26.25" customHeight="1" x14ac:dyDescent="0.25">
      <c r="A14" s="152" t="s">
        <v>36</v>
      </c>
      <c r="B14" s="99">
        <v>620200026062010</v>
      </c>
      <c r="C14" s="115" t="s">
        <v>66</v>
      </c>
      <c r="D14" s="74">
        <v>3</v>
      </c>
      <c r="E14" s="74">
        <v>0</v>
      </c>
      <c r="F14" s="74">
        <v>3</v>
      </c>
      <c r="G14" s="74">
        <v>4</v>
      </c>
      <c r="H14" s="88" t="s">
        <v>69</v>
      </c>
      <c r="I14" s="88"/>
      <c r="J14" s="88"/>
      <c r="K14" s="88"/>
      <c r="L14" s="88"/>
      <c r="M14" s="89" t="s">
        <v>75</v>
      </c>
    </row>
    <row r="15" spans="1:13" ht="16.5" customHeight="1" thickBot="1" x14ac:dyDescent="0.3">
      <c r="A15" s="153"/>
      <c r="B15" s="157" t="s">
        <v>25</v>
      </c>
      <c r="C15" s="158"/>
      <c r="D15" s="94">
        <f>SUM(D14:D14)</f>
        <v>3</v>
      </c>
      <c r="E15" s="94">
        <f>SUM(E14:E14)</f>
        <v>0</v>
      </c>
      <c r="F15" s="94">
        <f>SUM(F14:F14)</f>
        <v>3</v>
      </c>
      <c r="G15" s="154"/>
      <c r="H15" s="155"/>
      <c r="I15" s="155"/>
      <c r="J15" s="155"/>
      <c r="K15" s="155"/>
      <c r="L15" s="155"/>
      <c r="M15" s="156"/>
    </row>
    <row r="16" spans="1:13" ht="24" customHeight="1" x14ac:dyDescent="0.25">
      <c r="A16" s="152" t="s">
        <v>40</v>
      </c>
      <c r="B16" s="116">
        <v>620200026032010</v>
      </c>
      <c r="C16" s="134" t="s">
        <v>67</v>
      </c>
      <c r="D16" s="74">
        <v>3</v>
      </c>
      <c r="E16" s="74">
        <v>0</v>
      </c>
      <c r="F16" s="74">
        <v>3</v>
      </c>
      <c r="G16" s="74">
        <v>3</v>
      </c>
      <c r="H16" s="88"/>
      <c r="I16" s="74" t="s">
        <v>69</v>
      </c>
      <c r="J16" s="88"/>
      <c r="K16" s="88"/>
      <c r="L16" s="88"/>
      <c r="M16" s="89" t="s">
        <v>75</v>
      </c>
    </row>
    <row r="17" spans="1:13" ht="15.75" customHeight="1" thickBot="1" x14ac:dyDescent="0.3">
      <c r="A17" s="153"/>
      <c r="B17" s="157" t="s">
        <v>25</v>
      </c>
      <c r="C17" s="158"/>
      <c r="D17" s="94">
        <f>SUM(D16:D16)</f>
        <v>3</v>
      </c>
      <c r="E17" s="94">
        <f>SUM(E16:E16)</f>
        <v>0</v>
      </c>
      <c r="F17" s="94">
        <f>SUM(F16:F16)</f>
        <v>3</v>
      </c>
      <c r="G17" s="154"/>
      <c r="H17" s="155"/>
      <c r="I17" s="155"/>
      <c r="J17" s="155"/>
      <c r="K17" s="155"/>
      <c r="L17" s="155"/>
      <c r="M17" s="156"/>
    </row>
  </sheetData>
  <mergeCells count="20">
    <mergeCell ref="A4:A7"/>
    <mergeCell ref="G13:M13"/>
    <mergeCell ref="A1:G1"/>
    <mergeCell ref="H1:M1"/>
    <mergeCell ref="A2:G2"/>
    <mergeCell ref="H2:L2"/>
    <mergeCell ref="M2:M3"/>
    <mergeCell ref="B13:C13"/>
    <mergeCell ref="B11:C11"/>
    <mergeCell ref="A8:C8"/>
    <mergeCell ref="G8:M8"/>
    <mergeCell ref="A12:A13"/>
    <mergeCell ref="A9:A11"/>
    <mergeCell ref="G11:M11"/>
    <mergeCell ref="A16:A17"/>
    <mergeCell ref="G17:M17"/>
    <mergeCell ref="B15:C15"/>
    <mergeCell ref="B17:C17"/>
    <mergeCell ref="A14:A15"/>
    <mergeCell ref="G15:M1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4"/>
  <sheetViews>
    <sheetView tabSelected="1" workbookViewId="0">
      <selection activeCell="P20" sqref="P20"/>
    </sheetView>
  </sheetViews>
  <sheetFormatPr defaultRowHeight="12.75" x14ac:dyDescent="0.25"/>
  <cols>
    <col min="1" max="1" width="22.5703125" style="68" customWidth="1"/>
    <col min="2" max="2" width="16.140625" style="83" customWidth="1"/>
    <col min="3" max="3" width="29.42578125" style="68" customWidth="1"/>
    <col min="4" max="4" width="2.85546875" style="84" customWidth="1"/>
    <col min="5" max="5" width="3" style="84" customWidth="1"/>
    <col min="6" max="6" width="3" style="85" customWidth="1"/>
    <col min="7" max="7" width="5.85546875" style="84" customWidth="1"/>
    <col min="8" max="8" width="8" style="86" customWidth="1"/>
    <col min="9" max="9" width="8.140625" style="86" customWidth="1"/>
    <col min="10" max="10" width="7.42578125" style="86" customWidth="1"/>
    <col min="11" max="11" width="7.85546875" style="86" customWidth="1"/>
    <col min="12" max="12" width="8.28515625" style="86" customWidth="1"/>
    <col min="13" max="13" width="6.7109375" style="87" customWidth="1"/>
    <col min="14" max="256" width="9.140625" style="68"/>
    <col min="257" max="257" width="28.85546875" style="68" bestFit="1" customWidth="1"/>
    <col min="258" max="258" width="14.140625" style="68" bestFit="1" customWidth="1"/>
    <col min="259" max="259" width="36.5703125" style="68" bestFit="1" customWidth="1"/>
    <col min="260" max="260" width="2.85546875" style="68" customWidth="1"/>
    <col min="261" max="261" width="3.85546875" style="68" customWidth="1"/>
    <col min="262" max="262" width="5.140625" style="68" bestFit="1" customWidth="1"/>
    <col min="263" max="263" width="6.85546875" style="68" bestFit="1" customWidth="1"/>
    <col min="264" max="512" width="9.140625" style="68"/>
    <col min="513" max="513" width="28.85546875" style="68" bestFit="1" customWidth="1"/>
    <col min="514" max="514" width="14.140625" style="68" bestFit="1" customWidth="1"/>
    <col min="515" max="515" width="36.5703125" style="68" bestFit="1" customWidth="1"/>
    <col min="516" max="516" width="2.85546875" style="68" customWidth="1"/>
    <col min="517" max="517" width="3.85546875" style="68" customWidth="1"/>
    <col min="518" max="518" width="5.140625" style="68" bestFit="1" customWidth="1"/>
    <col min="519" max="519" width="6.85546875" style="68" bestFit="1" customWidth="1"/>
    <col min="520" max="768" width="9.140625" style="68"/>
    <col min="769" max="769" width="28.85546875" style="68" bestFit="1" customWidth="1"/>
    <col min="770" max="770" width="14.140625" style="68" bestFit="1" customWidth="1"/>
    <col min="771" max="771" width="36.5703125" style="68" bestFit="1" customWidth="1"/>
    <col min="772" max="772" width="2.85546875" style="68" customWidth="1"/>
    <col min="773" max="773" width="3.85546875" style="68" customWidth="1"/>
    <col min="774" max="774" width="5.140625" style="68" bestFit="1" customWidth="1"/>
    <col min="775" max="775" width="6.85546875" style="68" bestFit="1" customWidth="1"/>
    <col min="776" max="1024" width="9.140625" style="68"/>
    <col min="1025" max="1025" width="28.85546875" style="68" bestFit="1" customWidth="1"/>
    <col min="1026" max="1026" width="14.140625" style="68" bestFit="1" customWidth="1"/>
    <col min="1027" max="1027" width="36.5703125" style="68" bestFit="1" customWidth="1"/>
    <col min="1028" max="1028" width="2.85546875" style="68" customWidth="1"/>
    <col min="1029" max="1029" width="3.85546875" style="68" customWidth="1"/>
    <col min="1030" max="1030" width="5.140625" style="68" bestFit="1" customWidth="1"/>
    <col min="1031" max="1031" width="6.85546875" style="68" bestFit="1" customWidth="1"/>
    <col min="1032" max="1280" width="9.140625" style="68"/>
    <col min="1281" max="1281" width="28.85546875" style="68" bestFit="1" customWidth="1"/>
    <col min="1282" max="1282" width="14.140625" style="68" bestFit="1" customWidth="1"/>
    <col min="1283" max="1283" width="36.5703125" style="68" bestFit="1" customWidth="1"/>
    <col min="1284" max="1284" width="2.85546875" style="68" customWidth="1"/>
    <col min="1285" max="1285" width="3.85546875" style="68" customWidth="1"/>
    <col min="1286" max="1286" width="5.140625" style="68" bestFit="1" customWidth="1"/>
    <col min="1287" max="1287" width="6.85546875" style="68" bestFit="1" customWidth="1"/>
    <col min="1288" max="1536" width="9.140625" style="68"/>
    <col min="1537" max="1537" width="28.85546875" style="68" bestFit="1" customWidth="1"/>
    <col min="1538" max="1538" width="14.140625" style="68" bestFit="1" customWidth="1"/>
    <col min="1539" max="1539" width="36.5703125" style="68" bestFit="1" customWidth="1"/>
    <col min="1540" max="1540" width="2.85546875" style="68" customWidth="1"/>
    <col min="1541" max="1541" width="3.85546875" style="68" customWidth="1"/>
    <col min="1542" max="1542" width="5.140625" style="68" bestFit="1" customWidth="1"/>
    <col min="1543" max="1543" width="6.85546875" style="68" bestFit="1" customWidth="1"/>
    <col min="1544" max="1792" width="9.140625" style="68"/>
    <col min="1793" max="1793" width="28.85546875" style="68" bestFit="1" customWidth="1"/>
    <col min="1794" max="1794" width="14.140625" style="68" bestFit="1" customWidth="1"/>
    <col min="1795" max="1795" width="36.5703125" style="68" bestFit="1" customWidth="1"/>
    <col min="1796" max="1796" width="2.85546875" style="68" customWidth="1"/>
    <col min="1797" max="1797" width="3.85546875" style="68" customWidth="1"/>
    <col min="1798" max="1798" width="5.140625" style="68" bestFit="1" customWidth="1"/>
    <col min="1799" max="1799" width="6.85546875" style="68" bestFit="1" customWidth="1"/>
    <col min="1800" max="2048" width="9.140625" style="68"/>
    <col min="2049" max="2049" width="28.85546875" style="68" bestFit="1" customWidth="1"/>
    <col min="2050" max="2050" width="14.140625" style="68" bestFit="1" customWidth="1"/>
    <col min="2051" max="2051" width="36.5703125" style="68" bestFit="1" customWidth="1"/>
    <col min="2052" max="2052" width="2.85546875" style="68" customWidth="1"/>
    <col min="2053" max="2053" width="3.85546875" style="68" customWidth="1"/>
    <col min="2054" max="2054" width="5.140625" style="68" bestFit="1" customWidth="1"/>
    <col min="2055" max="2055" width="6.85546875" style="68" bestFit="1" customWidth="1"/>
    <col min="2056" max="2304" width="9.140625" style="68"/>
    <col min="2305" max="2305" width="28.85546875" style="68" bestFit="1" customWidth="1"/>
    <col min="2306" max="2306" width="14.140625" style="68" bestFit="1" customWidth="1"/>
    <col min="2307" max="2307" width="36.5703125" style="68" bestFit="1" customWidth="1"/>
    <col min="2308" max="2308" width="2.85546875" style="68" customWidth="1"/>
    <col min="2309" max="2309" width="3.85546875" style="68" customWidth="1"/>
    <col min="2310" max="2310" width="5.140625" style="68" bestFit="1" customWidth="1"/>
    <col min="2311" max="2311" width="6.85546875" style="68" bestFit="1" customWidth="1"/>
    <col min="2312" max="2560" width="9.140625" style="68"/>
    <col min="2561" max="2561" width="28.85546875" style="68" bestFit="1" customWidth="1"/>
    <col min="2562" max="2562" width="14.140625" style="68" bestFit="1" customWidth="1"/>
    <col min="2563" max="2563" width="36.5703125" style="68" bestFit="1" customWidth="1"/>
    <col min="2564" max="2564" width="2.85546875" style="68" customWidth="1"/>
    <col min="2565" max="2565" width="3.85546875" style="68" customWidth="1"/>
    <col min="2566" max="2566" width="5.140625" style="68" bestFit="1" customWidth="1"/>
    <col min="2567" max="2567" width="6.85546875" style="68" bestFit="1" customWidth="1"/>
    <col min="2568" max="2816" width="9.140625" style="68"/>
    <col min="2817" max="2817" width="28.85546875" style="68" bestFit="1" customWidth="1"/>
    <col min="2818" max="2818" width="14.140625" style="68" bestFit="1" customWidth="1"/>
    <col min="2819" max="2819" width="36.5703125" style="68" bestFit="1" customWidth="1"/>
    <col min="2820" max="2820" width="2.85546875" style="68" customWidth="1"/>
    <col min="2821" max="2821" width="3.85546875" style="68" customWidth="1"/>
    <col min="2822" max="2822" width="5.140625" style="68" bestFit="1" customWidth="1"/>
    <col min="2823" max="2823" width="6.85546875" style="68" bestFit="1" customWidth="1"/>
    <col min="2824" max="3072" width="9.140625" style="68"/>
    <col min="3073" max="3073" width="28.85546875" style="68" bestFit="1" customWidth="1"/>
    <col min="3074" max="3074" width="14.140625" style="68" bestFit="1" customWidth="1"/>
    <col min="3075" max="3075" width="36.5703125" style="68" bestFit="1" customWidth="1"/>
    <col min="3076" max="3076" width="2.85546875" style="68" customWidth="1"/>
    <col min="3077" max="3077" width="3.85546875" style="68" customWidth="1"/>
    <col min="3078" max="3078" width="5.140625" style="68" bestFit="1" customWidth="1"/>
    <col min="3079" max="3079" width="6.85546875" style="68" bestFit="1" customWidth="1"/>
    <col min="3080" max="3328" width="9.140625" style="68"/>
    <col min="3329" max="3329" width="28.85546875" style="68" bestFit="1" customWidth="1"/>
    <col min="3330" max="3330" width="14.140625" style="68" bestFit="1" customWidth="1"/>
    <col min="3331" max="3331" width="36.5703125" style="68" bestFit="1" customWidth="1"/>
    <col min="3332" max="3332" width="2.85546875" style="68" customWidth="1"/>
    <col min="3333" max="3333" width="3.85546875" style="68" customWidth="1"/>
    <col min="3334" max="3334" width="5.140625" style="68" bestFit="1" customWidth="1"/>
    <col min="3335" max="3335" width="6.85546875" style="68" bestFit="1" customWidth="1"/>
    <col min="3336" max="3584" width="9.140625" style="68"/>
    <col min="3585" max="3585" width="28.85546875" style="68" bestFit="1" customWidth="1"/>
    <col min="3586" max="3586" width="14.140625" style="68" bestFit="1" customWidth="1"/>
    <col min="3587" max="3587" width="36.5703125" style="68" bestFit="1" customWidth="1"/>
    <col min="3588" max="3588" width="2.85546875" style="68" customWidth="1"/>
    <col min="3589" max="3589" width="3.85546875" style="68" customWidth="1"/>
    <col min="3590" max="3590" width="5.140625" style="68" bestFit="1" customWidth="1"/>
    <col min="3591" max="3591" width="6.85546875" style="68" bestFit="1" customWidth="1"/>
    <col min="3592" max="3840" width="9.140625" style="68"/>
    <col min="3841" max="3841" width="28.85546875" style="68" bestFit="1" customWidth="1"/>
    <col min="3842" max="3842" width="14.140625" style="68" bestFit="1" customWidth="1"/>
    <col min="3843" max="3843" width="36.5703125" style="68" bestFit="1" customWidth="1"/>
    <col min="3844" max="3844" width="2.85546875" style="68" customWidth="1"/>
    <col min="3845" max="3845" width="3.85546875" style="68" customWidth="1"/>
    <col min="3846" max="3846" width="5.140625" style="68" bestFit="1" customWidth="1"/>
    <col min="3847" max="3847" width="6.85546875" style="68" bestFit="1" customWidth="1"/>
    <col min="3848" max="4096" width="9.140625" style="68"/>
    <col min="4097" max="4097" width="28.85546875" style="68" bestFit="1" customWidth="1"/>
    <col min="4098" max="4098" width="14.140625" style="68" bestFit="1" customWidth="1"/>
    <col min="4099" max="4099" width="36.5703125" style="68" bestFit="1" customWidth="1"/>
    <col min="4100" max="4100" width="2.85546875" style="68" customWidth="1"/>
    <col min="4101" max="4101" width="3.85546875" style="68" customWidth="1"/>
    <col min="4102" max="4102" width="5.140625" style="68" bestFit="1" customWidth="1"/>
    <col min="4103" max="4103" width="6.85546875" style="68" bestFit="1" customWidth="1"/>
    <col min="4104" max="4352" width="9.140625" style="68"/>
    <col min="4353" max="4353" width="28.85546875" style="68" bestFit="1" customWidth="1"/>
    <col min="4354" max="4354" width="14.140625" style="68" bestFit="1" customWidth="1"/>
    <col min="4355" max="4355" width="36.5703125" style="68" bestFit="1" customWidth="1"/>
    <col min="4356" max="4356" width="2.85546875" style="68" customWidth="1"/>
    <col min="4357" max="4357" width="3.85546875" style="68" customWidth="1"/>
    <col min="4358" max="4358" width="5.140625" style="68" bestFit="1" customWidth="1"/>
    <col min="4359" max="4359" width="6.85546875" style="68" bestFit="1" customWidth="1"/>
    <col min="4360" max="4608" width="9.140625" style="68"/>
    <col min="4609" max="4609" width="28.85546875" style="68" bestFit="1" customWidth="1"/>
    <col min="4610" max="4610" width="14.140625" style="68" bestFit="1" customWidth="1"/>
    <col min="4611" max="4611" width="36.5703125" style="68" bestFit="1" customWidth="1"/>
    <col min="4612" max="4612" width="2.85546875" style="68" customWidth="1"/>
    <col min="4613" max="4613" width="3.85546875" style="68" customWidth="1"/>
    <col min="4614" max="4614" width="5.140625" style="68" bestFit="1" customWidth="1"/>
    <col min="4615" max="4615" width="6.85546875" style="68" bestFit="1" customWidth="1"/>
    <col min="4616" max="4864" width="9.140625" style="68"/>
    <col min="4865" max="4865" width="28.85546875" style="68" bestFit="1" customWidth="1"/>
    <col min="4866" max="4866" width="14.140625" style="68" bestFit="1" customWidth="1"/>
    <col min="4867" max="4867" width="36.5703125" style="68" bestFit="1" customWidth="1"/>
    <col min="4868" max="4868" width="2.85546875" style="68" customWidth="1"/>
    <col min="4869" max="4869" width="3.85546875" style="68" customWidth="1"/>
    <col min="4870" max="4870" width="5.140625" style="68" bestFit="1" customWidth="1"/>
    <col min="4871" max="4871" width="6.85546875" style="68" bestFit="1" customWidth="1"/>
    <col min="4872" max="5120" width="9.140625" style="68"/>
    <col min="5121" max="5121" width="28.85546875" style="68" bestFit="1" customWidth="1"/>
    <col min="5122" max="5122" width="14.140625" style="68" bestFit="1" customWidth="1"/>
    <col min="5123" max="5123" width="36.5703125" style="68" bestFit="1" customWidth="1"/>
    <col min="5124" max="5124" width="2.85546875" style="68" customWidth="1"/>
    <col min="5125" max="5125" width="3.85546875" style="68" customWidth="1"/>
    <col min="5126" max="5126" width="5.140625" style="68" bestFit="1" customWidth="1"/>
    <col min="5127" max="5127" width="6.85546875" style="68" bestFit="1" customWidth="1"/>
    <col min="5128" max="5376" width="9.140625" style="68"/>
    <col min="5377" max="5377" width="28.85546875" style="68" bestFit="1" customWidth="1"/>
    <col min="5378" max="5378" width="14.140625" style="68" bestFit="1" customWidth="1"/>
    <col min="5379" max="5379" width="36.5703125" style="68" bestFit="1" customWidth="1"/>
    <col min="5380" max="5380" width="2.85546875" style="68" customWidth="1"/>
    <col min="5381" max="5381" width="3.85546875" style="68" customWidth="1"/>
    <col min="5382" max="5382" width="5.140625" style="68" bestFit="1" customWidth="1"/>
    <col min="5383" max="5383" width="6.85546875" style="68" bestFit="1" customWidth="1"/>
    <col min="5384" max="5632" width="9.140625" style="68"/>
    <col min="5633" max="5633" width="28.85546875" style="68" bestFit="1" customWidth="1"/>
    <col min="5634" max="5634" width="14.140625" style="68" bestFit="1" customWidth="1"/>
    <col min="5635" max="5635" width="36.5703125" style="68" bestFit="1" customWidth="1"/>
    <col min="5636" max="5636" width="2.85546875" style="68" customWidth="1"/>
    <col min="5637" max="5637" width="3.85546875" style="68" customWidth="1"/>
    <col min="5638" max="5638" width="5.140625" style="68" bestFit="1" customWidth="1"/>
    <col min="5639" max="5639" width="6.85546875" style="68" bestFit="1" customWidth="1"/>
    <col min="5640" max="5888" width="9.140625" style="68"/>
    <col min="5889" max="5889" width="28.85546875" style="68" bestFit="1" customWidth="1"/>
    <col min="5890" max="5890" width="14.140625" style="68" bestFit="1" customWidth="1"/>
    <col min="5891" max="5891" width="36.5703125" style="68" bestFit="1" customWidth="1"/>
    <col min="5892" max="5892" width="2.85546875" style="68" customWidth="1"/>
    <col min="5893" max="5893" width="3.85546875" style="68" customWidth="1"/>
    <col min="5894" max="5894" width="5.140625" style="68" bestFit="1" customWidth="1"/>
    <col min="5895" max="5895" width="6.85546875" style="68" bestFit="1" customWidth="1"/>
    <col min="5896" max="6144" width="9.140625" style="68"/>
    <col min="6145" max="6145" width="28.85546875" style="68" bestFit="1" customWidth="1"/>
    <col min="6146" max="6146" width="14.140625" style="68" bestFit="1" customWidth="1"/>
    <col min="6147" max="6147" width="36.5703125" style="68" bestFit="1" customWidth="1"/>
    <col min="6148" max="6148" width="2.85546875" style="68" customWidth="1"/>
    <col min="6149" max="6149" width="3.85546875" style="68" customWidth="1"/>
    <col min="6150" max="6150" width="5.140625" style="68" bestFit="1" customWidth="1"/>
    <col min="6151" max="6151" width="6.85546875" style="68" bestFit="1" customWidth="1"/>
    <col min="6152" max="6400" width="9.140625" style="68"/>
    <col min="6401" max="6401" width="28.85546875" style="68" bestFit="1" customWidth="1"/>
    <col min="6402" max="6402" width="14.140625" style="68" bestFit="1" customWidth="1"/>
    <col min="6403" max="6403" width="36.5703125" style="68" bestFit="1" customWidth="1"/>
    <col min="6404" max="6404" width="2.85546875" style="68" customWidth="1"/>
    <col min="6405" max="6405" width="3.85546875" style="68" customWidth="1"/>
    <col min="6406" max="6406" width="5.140625" style="68" bestFit="1" customWidth="1"/>
    <col min="6407" max="6407" width="6.85546875" style="68" bestFit="1" customWidth="1"/>
    <col min="6408" max="6656" width="9.140625" style="68"/>
    <col min="6657" max="6657" width="28.85546875" style="68" bestFit="1" customWidth="1"/>
    <col min="6658" max="6658" width="14.140625" style="68" bestFit="1" customWidth="1"/>
    <col min="6659" max="6659" width="36.5703125" style="68" bestFit="1" customWidth="1"/>
    <col min="6660" max="6660" width="2.85546875" style="68" customWidth="1"/>
    <col min="6661" max="6661" width="3.85546875" style="68" customWidth="1"/>
    <col min="6662" max="6662" width="5.140625" style="68" bestFit="1" customWidth="1"/>
    <col min="6663" max="6663" width="6.85546875" style="68" bestFit="1" customWidth="1"/>
    <col min="6664" max="6912" width="9.140625" style="68"/>
    <col min="6913" max="6913" width="28.85546875" style="68" bestFit="1" customWidth="1"/>
    <col min="6914" max="6914" width="14.140625" style="68" bestFit="1" customWidth="1"/>
    <col min="6915" max="6915" width="36.5703125" style="68" bestFit="1" customWidth="1"/>
    <col min="6916" max="6916" width="2.85546875" style="68" customWidth="1"/>
    <col min="6917" max="6917" width="3.85546875" style="68" customWidth="1"/>
    <col min="6918" max="6918" width="5.140625" style="68" bestFit="1" customWidth="1"/>
    <col min="6919" max="6919" width="6.85546875" style="68" bestFit="1" customWidth="1"/>
    <col min="6920" max="7168" width="9.140625" style="68"/>
    <col min="7169" max="7169" width="28.85546875" style="68" bestFit="1" customWidth="1"/>
    <col min="7170" max="7170" width="14.140625" style="68" bestFit="1" customWidth="1"/>
    <col min="7171" max="7171" width="36.5703125" style="68" bestFit="1" customWidth="1"/>
    <col min="7172" max="7172" width="2.85546875" style="68" customWidth="1"/>
    <col min="7173" max="7173" width="3.85546875" style="68" customWidth="1"/>
    <col min="7174" max="7174" width="5.140625" style="68" bestFit="1" customWidth="1"/>
    <col min="7175" max="7175" width="6.85546875" style="68" bestFit="1" customWidth="1"/>
    <col min="7176" max="7424" width="9.140625" style="68"/>
    <col min="7425" max="7425" width="28.85546875" style="68" bestFit="1" customWidth="1"/>
    <col min="7426" max="7426" width="14.140625" style="68" bestFit="1" customWidth="1"/>
    <col min="7427" max="7427" width="36.5703125" style="68" bestFit="1" customWidth="1"/>
    <col min="7428" max="7428" width="2.85546875" style="68" customWidth="1"/>
    <col min="7429" max="7429" width="3.85546875" style="68" customWidth="1"/>
    <col min="7430" max="7430" width="5.140625" style="68" bestFit="1" customWidth="1"/>
    <col min="7431" max="7431" width="6.85546875" style="68" bestFit="1" customWidth="1"/>
    <col min="7432" max="7680" width="9.140625" style="68"/>
    <col min="7681" max="7681" width="28.85546875" style="68" bestFit="1" customWidth="1"/>
    <col min="7682" max="7682" width="14.140625" style="68" bestFit="1" customWidth="1"/>
    <col min="7683" max="7683" width="36.5703125" style="68" bestFit="1" customWidth="1"/>
    <col min="7684" max="7684" width="2.85546875" style="68" customWidth="1"/>
    <col min="7685" max="7685" width="3.85546875" style="68" customWidth="1"/>
    <col min="7686" max="7686" width="5.140625" style="68" bestFit="1" customWidth="1"/>
    <col min="7687" max="7687" width="6.85546875" style="68" bestFit="1" customWidth="1"/>
    <col min="7688" max="7936" width="9.140625" style="68"/>
    <col min="7937" max="7937" width="28.85546875" style="68" bestFit="1" customWidth="1"/>
    <col min="7938" max="7938" width="14.140625" style="68" bestFit="1" customWidth="1"/>
    <col min="7939" max="7939" width="36.5703125" style="68" bestFit="1" customWidth="1"/>
    <col min="7940" max="7940" width="2.85546875" style="68" customWidth="1"/>
    <col min="7941" max="7941" width="3.85546875" style="68" customWidth="1"/>
    <col min="7942" max="7942" width="5.140625" style="68" bestFit="1" customWidth="1"/>
    <col min="7943" max="7943" width="6.85546875" style="68" bestFit="1" customWidth="1"/>
    <col min="7944" max="8192" width="9.140625" style="68"/>
    <col min="8193" max="8193" width="28.85546875" style="68" bestFit="1" customWidth="1"/>
    <col min="8194" max="8194" width="14.140625" style="68" bestFit="1" customWidth="1"/>
    <col min="8195" max="8195" width="36.5703125" style="68" bestFit="1" customWidth="1"/>
    <col min="8196" max="8196" width="2.85546875" style="68" customWidth="1"/>
    <col min="8197" max="8197" width="3.85546875" style="68" customWidth="1"/>
    <col min="8198" max="8198" width="5.140625" style="68" bestFit="1" customWidth="1"/>
    <col min="8199" max="8199" width="6.85546875" style="68" bestFit="1" customWidth="1"/>
    <col min="8200" max="8448" width="9.140625" style="68"/>
    <col min="8449" max="8449" width="28.85546875" style="68" bestFit="1" customWidth="1"/>
    <col min="8450" max="8450" width="14.140625" style="68" bestFit="1" customWidth="1"/>
    <col min="8451" max="8451" width="36.5703125" style="68" bestFit="1" customWidth="1"/>
    <col min="8452" max="8452" width="2.85546875" style="68" customWidth="1"/>
    <col min="8453" max="8453" width="3.85546875" style="68" customWidth="1"/>
    <col min="8454" max="8454" width="5.140625" style="68" bestFit="1" customWidth="1"/>
    <col min="8455" max="8455" width="6.85546875" style="68" bestFit="1" customWidth="1"/>
    <col min="8456" max="8704" width="9.140625" style="68"/>
    <col min="8705" max="8705" width="28.85546875" style="68" bestFit="1" customWidth="1"/>
    <col min="8706" max="8706" width="14.140625" style="68" bestFit="1" customWidth="1"/>
    <col min="8707" max="8707" width="36.5703125" style="68" bestFit="1" customWidth="1"/>
    <col min="8708" max="8708" width="2.85546875" style="68" customWidth="1"/>
    <col min="8709" max="8709" width="3.85546875" style="68" customWidth="1"/>
    <col min="8710" max="8710" width="5.140625" style="68" bestFit="1" customWidth="1"/>
    <col min="8711" max="8711" width="6.85546875" style="68" bestFit="1" customWidth="1"/>
    <col min="8712" max="8960" width="9.140625" style="68"/>
    <col min="8961" max="8961" width="28.85546875" style="68" bestFit="1" customWidth="1"/>
    <col min="8962" max="8962" width="14.140625" style="68" bestFit="1" customWidth="1"/>
    <col min="8963" max="8963" width="36.5703125" style="68" bestFit="1" customWidth="1"/>
    <col min="8964" max="8964" width="2.85546875" style="68" customWidth="1"/>
    <col min="8965" max="8965" width="3.85546875" style="68" customWidth="1"/>
    <col min="8966" max="8966" width="5.140625" style="68" bestFit="1" customWidth="1"/>
    <col min="8967" max="8967" width="6.85546875" style="68" bestFit="1" customWidth="1"/>
    <col min="8968" max="9216" width="9.140625" style="68"/>
    <col min="9217" max="9217" width="28.85546875" style="68" bestFit="1" customWidth="1"/>
    <col min="9218" max="9218" width="14.140625" style="68" bestFit="1" customWidth="1"/>
    <col min="9219" max="9219" width="36.5703125" style="68" bestFit="1" customWidth="1"/>
    <col min="9220" max="9220" width="2.85546875" style="68" customWidth="1"/>
    <col min="9221" max="9221" width="3.85546875" style="68" customWidth="1"/>
    <col min="9222" max="9222" width="5.140625" style="68" bestFit="1" customWidth="1"/>
    <col min="9223" max="9223" width="6.85546875" style="68" bestFit="1" customWidth="1"/>
    <col min="9224" max="9472" width="9.140625" style="68"/>
    <col min="9473" max="9473" width="28.85546875" style="68" bestFit="1" customWidth="1"/>
    <col min="9474" max="9474" width="14.140625" style="68" bestFit="1" customWidth="1"/>
    <col min="9475" max="9475" width="36.5703125" style="68" bestFit="1" customWidth="1"/>
    <col min="9476" max="9476" width="2.85546875" style="68" customWidth="1"/>
    <col min="9477" max="9477" width="3.85546875" style="68" customWidth="1"/>
    <col min="9478" max="9478" width="5.140625" style="68" bestFit="1" customWidth="1"/>
    <col min="9479" max="9479" width="6.85546875" style="68" bestFit="1" customWidth="1"/>
    <col min="9480" max="9728" width="9.140625" style="68"/>
    <col min="9729" max="9729" width="28.85546875" style="68" bestFit="1" customWidth="1"/>
    <col min="9730" max="9730" width="14.140625" style="68" bestFit="1" customWidth="1"/>
    <col min="9731" max="9731" width="36.5703125" style="68" bestFit="1" customWidth="1"/>
    <col min="9732" max="9732" width="2.85546875" style="68" customWidth="1"/>
    <col min="9733" max="9733" width="3.85546875" style="68" customWidth="1"/>
    <col min="9734" max="9734" width="5.140625" style="68" bestFit="1" customWidth="1"/>
    <col min="9735" max="9735" width="6.85546875" style="68" bestFit="1" customWidth="1"/>
    <col min="9736" max="9984" width="9.140625" style="68"/>
    <col min="9985" max="9985" width="28.85546875" style="68" bestFit="1" customWidth="1"/>
    <col min="9986" max="9986" width="14.140625" style="68" bestFit="1" customWidth="1"/>
    <col min="9987" max="9987" width="36.5703125" style="68" bestFit="1" customWidth="1"/>
    <col min="9988" max="9988" width="2.85546875" style="68" customWidth="1"/>
    <col min="9989" max="9989" width="3.85546875" style="68" customWidth="1"/>
    <col min="9990" max="9990" width="5.140625" style="68" bestFit="1" customWidth="1"/>
    <col min="9991" max="9991" width="6.85546875" style="68" bestFit="1" customWidth="1"/>
    <col min="9992" max="10240" width="9.140625" style="68"/>
    <col min="10241" max="10241" width="28.85546875" style="68" bestFit="1" customWidth="1"/>
    <col min="10242" max="10242" width="14.140625" style="68" bestFit="1" customWidth="1"/>
    <col min="10243" max="10243" width="36.5703125" style="68" bestFit="1" customWidth="1"/>
    <col min="10244" max="10244" width="2.85546875" style="68" customWidth="1"/>
    <col min="10245" max="10245" width="3.85546875" style="68" customWidth="1"/>
    <col min="10246" max="10246" width="5.140625" style="68" bestFit="1" customWidth="1"/>
    <col min="10247" max="10247" width="6.85546875" style="68" bestFit="1" customWidth="1"/>
    <col min="10248" max="10496" width="9.140625" style="68"/>
    <col min="10497" max="10497" width="28.85546875" style="68" bestFit="1" customWidth="1"/>
    <col min="10498" max="10498" width="14.140625" style="68" bestFit="1" customWidth="1"/>
    <col min="10499" max="10499" width="36.5703125" style="68" bestFit="1" customWidth="1"/>
    <col min="10500" max="10500" width="2.85546875" style="68" customWidth="1"/>
    <col min="10501" max="10501" width="3.85546875" style="68" customWidth="1"/>
    <col min="10502" max="10502" width="5.140625" style="68" bestFit="1" customWidth="1"/>
    <col min="10503" max="10503" width="6.85546875" style="68" bestFit="1" customWidth="1"/>
    <col min="10504" max="10752" width="9.140625" style="68"/>
    <col min="10753" max="10753" width="28.85546875" style="68" bestFit="1" customWidth="1"/>
    <col min="10754" max="10754" width="14.140625" style="68" bestFit="1" customWidth="1"/>
    <col min="10755" max="10755" width="36.5703125" style="68" bestFit="1" customWidth="1"/>
    <col min="10756" max="10756" width="2.85546875" style="68" customWidth="1"/>
    <col min="10757" max="10757" width="3.85546875" style="68" customWidth="1"/>
    <col min="10758" max="10758" width="5.140625" style="68" bestFit="1" customWidth="1"/>
    <col min="10759" max="10759" width="6.85546875" style="68" bestFit="1" customWidth="1"/>
    <col min="10760" max="11008" width="9.140625" style="68"/>
    <col min="11009" max="11009" width="28.85546875" style="68" bestFit="1" customWidth="1"/>
    <col min="11010" max="11010" width="14.140625" style="68" bestFit="1" customWidth="1"/>
    <col min="11011" max="11011" width="36.5703125" style="68" bestFit="1" customWidth="1"/>
    <col min="11012" max="11012" width="2.85546875" style="68" customWidth="1"/>
    <col min="11013" max="11013" width="3.85546875" style="68" customWidth="1"/>
    <col min="11014" max="11014" width="5.140625" style="68" bestFit="1" customWidth="1"/>
    <col min="11015" max="11015" width="6.85546875" style="68" bestFit="1" customWidth="1"/>
    <col min="11016" max="11264" width="9.140625" style="68"/>
    <col min="11265" max="11265" width="28.85546875" style="68" bestFit="1" customWidth="1"/>
    <col min="11266" max="11266" width="14.140625" style="68" bestFit="1" customWidth="1"/>
    <col min="11267" max="11267" width="36.5703125" style="68" bestFit="1" customWidth="1"/>
    <col min="11268" max="11268" width="2.85546875" style="68" customWidth="1"/>
    <col min="11269" max="11269" width="3.85546875" style="68" customWidth="1"/>
    <col min="11270" max="11270" width="5.140625" style="68" bestFit="1" customWidth="1"/>
    <col min="11271" max="11271" width="6.85546875" style="68" bestFit="1" customWidth="1"/>
    <col min="11272" max="11520" width="9.140625" style="68"/>
    <col min="11521" max="11521" width="28.85546875" style="68" bestFit="1" customWidth="1"/>
    <col min="11522" max="11522" width="14.140625" style="68" bestFit="1" customWidth="1"/>
    <col min="11523" max="11523" width="36.5703125" style="68" bestFit="1" customWidth="1"/>
    <col min="11524" max="11524" width="2.85546875" style="68" customWidth="1"/>
    <col min="11525" max="11525" width="3.85546875" style="68" customWidth="1"/>
    <col min="11526" max="11526" width="5.140625" style="68" bestFit="1" customWidth="1"/>
    <col min="11527" max="11527" width="6.85546875" style="68" bestFit="1" customWidth="1"/>
    <col min="11528" max="11776" width="9.140625" style="68"/>
    <col min="11777" max="11777" width="28.85546875" style="68" bestFit="1" customWidth="1"/>
    <col min="11778" max="11778" width="14.140625" style="68" bestFit="1" customWidth="1"/>
    <col min="11779" max="11779" width="36.5703125" style="68" bestFit="1" customWidth="1"/>
    <col min="11780" max="11780" width="2.85546875" style="68" customWidth="1"/>
    <col min="11781" max="11781" width="3.85546875" style="68" customWidth="1"/>
    <col min="11782" max="11782" width="5.140625" style="68" bestFit="1" customWidth="1"/>
    <col min="11783" max="11783" width="6.85546875" style="68" bestFit="1" customWidth="1"/>
    <col min="11784" max="12032" width="9.140625" style="68"/>
    <col min="12033" max="12033" width="28.85546875" style="68" bestFit="1" customWidth="1"/>
    <col min="12034" max="12034" width="14.140625" style="68" bestFit="1" customWidth="1"/>
    <col min="12035" max="12035" width="36.5703125" style="68" bestFit="1" customWidth="1"/>
    <col min="12036" max="12036" width="2.85546875" style="68" customWidth="1"/>
    <col min="12037" max="12037" width="3.85546875" style="68" customWidth="1"/>
    <col min="12038" max="12038" width="5.140625" style="68" bestFit="1" customWidth="1"/>
    <col min="12039" max="12039" width="6.85546875" style="68" bestFit="1" customWidth="1"/>
    <col min="12040" max="12288" width="9.140625" style="68"/>
    <col min="12289" max="12289" width="28.85546875" style="68" bestFit="1" customWidth="1"/>
    <col min="12290" max="12290" width="14.140625" style="68" bestFit="1" customWidth="1"/>
    <col min="12291" max="12291" width="36.5703125" style="68" bestFit="1" customWidth="1"/>
    <col min="12292" max="12292" width="2.85546875" style="68" customWidth="1"/>
    <col min="12293" max="12293" width="3.85546875" style="68" customWidth="1"/>
    <col min="12294" max="12294" width="5.140625" style="68" bestFit="1" customWidth="1"/>
    <col min="12295" max="12295" width="6.85546875" style="68" bestFit="1" customWidth="1"/>
    <col min="12296" max="12544" width="9.140625" style="68"/>
    <col min="12545" max="12545" width="28.85546875" style="68" bestFit="1" customWidth="1"/>
    <col min="12546" max="12546" width="14.140625" style="68" bestFit="1" customWidth="1"/>
    <col min="12547" max="12547" width="36.5703125" style="68" bestFit="1" customWidth="1"/>
    <col min="12548" max="12548" width="2.85546875" style="68" customWidth="1"/>
    <col min="12549" max="12549" width="3.85546875" style="68" customWidth="1"/>
    <col min="12550" max="12550" width="5.140625" style="68" bestFit="1" customWidth="1"/>
    <col min="12551" max="12551" width="6.85546875" style="68" bestFit="1" customWidth="1"/>
    <col min="12552" max="12800" width="9.140625" style="68"/>
    <col min="12801" max="12801" width="28.85546875" style="68" bestFit="1" customWidth="1"/>
    <col min="12802" max="12802" width="14.140625" style="68" bestFit="1" customWidth="1"/>
    <col min="12803" max="12803" width="36.5703125" style="68" bestFit="1" customWidth="1"/>
    <col min="12804" max="12804" width="2.85546875" style="68" customWidth="1"/>
    <col min="12805" max="12805" width="3.85546875" style="68" customWidth="1"/>
    <col min="12806" max="12806" width="5.140625" style="68" bestFit="1" customWidth="1"/>
    <col min="12807" max="12807" width="6.85546875" style="68" bestFit="1" customWidth="1"/>
    <col min="12808" max="13056" width="9.140625" style="68"/>
    <col min="13057" max="13057" width="28.85546875" style="68" bestFit="1" customWidth="1"/>
    <col min="13058" max="13058" width="14.140625" style="68" bestFit="1" customWidth="1"/>
    <col min="13059" max="13059" width="36.5703125" style="68" bestFit="1" customWidth="1"/>
    <col min="13060" max="13060" width="2.85546875" style="68" customWidth="1"/>
    <col min="13061" max="13061" width="3.85546875" style="68" customWidth="1"/>
    <col min="13062" max="13062" width="5.140625" style="68" bestFit="1" customWidth="1"/>
    <col min="13063" max="13063" width="6.85546875" style="68" bestFit="1" customWidth="1"/>
    <col min="13064" max="13312" width="9.140625" style="68"/>
    <col min="13313" max="13313" width="28.85546875" style="68" bestFit="1" customWidth="1"/>
    <col min="13314" max="13314" width="14.140625" style="68" bestFit="1" customWidth="1"/>
    <col min="13315" max="13315" width="36.5703125" style="68" bestFit="1" customWidth="1"/>
    <col min="13316" max="13316" width="2.85546875" style="68" customWidth="1"/>
    <col min="13317" max="13317" width="3.85546875" style="68" customWidth="1"/>
    <col min="13318" max="13318" width="5.140625" style="68" bestFit="1" customWidth="1"/>
    <col min="13319" max="13319" width="6.85546875" style="68" bestFit="1" customWidth="1"/>
    <col min="13320" max="13568" width="9.140625" style="68"/>
    <col min="13569" max="13569" width="28.85546875" style="68" bestFit="1" customWidth="1"/>
    <col min="13570" max="13570" width="14.140625" style="68" bestFit="1" customWidth="1"/>
    <col min="13571" max="13571" width="36.5703125" style="68" bestFit="1" customWidth="1"/>
    <col min="13572" max="13572" width="2.85546875" style="68" customWidth="1"/>
    <col min="13573" max="13573" width="3.85546875" style="68" customWidth="1"/>
    <col min="13574" max="13574" width="5.140625" style="68" bestFit="1" customWidth="1"/>
    <col min="13575" max="13575" width="6.85546875" style="68" bestFit="1" customWidth="1"/>
    <col min="13576" max="13824" width="9.140625" style="68"/>
    <col min="13825" max="13825" width="28.85546875" style="68" bestFit="1" customWidth="1"/>
    <col min="13826" max="13826" width="14.140625" style="68" bestFit="1" customWidth="1"/>
    <col min="13827" max="13827" width="36.5703125" style="68" bestFit="1" customWidth="1"/>
    <col min="13828" max="13828" width="2.85546875" style="68" customWidth="1"/>
    <col min="13829" max="13829" width="3.85546875" style="68" customWidth="1"/>
    <col min="13830" max="13830" width="5.140625" style="68" bestFit="1" customWidth="1"/>
    <col min="13831" max="13831" width="6.85546875" style="68" bestFit="1" customWidth="1"/>
    <col min="13832" max="14080" width="9.140625" style="68"/>
    <col min="14081" max="14081" width="28.85546875" style="68" bestFit="1" customWidth="1"/>
    <col min="14082" max="14082" width="14.140625" style="68" bestFit="1" customWidth="1"/>
    <col min="14083" max="14083" width="36.5703125" style="68" bestFit="1" customWidth="1"/>
    <col min="14084" max="14084" width="2.85546875" style="68" customWidth="1"/>
    <col min="14085" max="14085" width="3.85546875" style="68" customWidth="1"/>
    <col min="14086" max="14086" width="5.140625" style="68" bestFit="1" customWidth="1"/>
    <col min="14087" max="14087" width="6.85546875" style="68" bestFit="1" customWidth="1"/>
    <col min="14088" max="14336" width="9.140625" style="68"/>
    <col min="14337" max="14337" width="28.85546875" style="68" bestFit="1" customWidth="1"/>
    <col min="14338" max="14338" width="14.140625" style="68" bestFit="1" customWidth="1"/>
    <col min="14339" max="14339" width="36.5703125" style="68" bestFit="1" customWidth="1"/>
    <col min="14340" max="14340" width="2.85546875" style="68" customWidth="1"/>
    <col min="14341" max="14341" width="3.85546875" style="68" customWidth="1"/>
    <col min="14342" max="14342" width="5.140625" style="68" bestFit="1" customWidth="1"/>
    <col min="14343" max="14343" width="6.85546875" style="68" bestFit="1" customWidth="1"/>
    <col min="14344" max="14592" width="9.140625" style="68"/>
    <col min="14593" max="14593" width="28.85546875" style="68" bestFit="1" customWidth="1"/>
    <col min="14594" max="14594" width="14.140625" style="68" bestFit="1" customWidth="1"/>
    <col min="14595" max="14595" width="36.5703125" style="68" bestFit="1" customWidth="1"/>
    <col min="14596" max="14596" width="2.85546875" style="68" customWidth="1"/>
    <col min="14597" max="14597" width="3.85546875" style="68" customWidth="1"/>
    <col min="14598" max="14598" width="5.140625" style="68" bestFit="1" customWidth="1"/>
    <col min="14599" max="14599" width="6.85546875" style="68" bestFit="1" customWidth="1"/>
    <col min="14600" max="14848" width="9.140625" style="68"/>
    <col min="14849" max="14849" width="28.85546875" style="68" bestFit="1" customWidth="1"/>
    <col min="14850" max="14850" width="14.140625" style="68" bestFit="1" customWidth="1"/>
    <col min="14851" max="14851" width="36.5703125" style="68" bestFit="1" customWidth="1"/>
    <col min="14852" max="14852" width="2.85546875" style="68" customWidth="1"/>
    <col min="14853" max="14853" width="3.85546875" style="68" customWidth="1"/>
    <col min="14854" max="14854" width="5.140625" style="68" bestFit="1" customWidth="1"/>
    <col min="14855" max="14855" width="6.85546875" style="68" bestFit="1" customWidth="1"/>
    <col min="14856" max="15104" width="9.140625" style="68"/>
    <col min="15105" max="15105" width="28.85546875" style="68" bestFit="1" customWidth="1"/>
    <col min="15106" max="15106" width="14.140625" style="68" bestFit="1" customWidth="1"/>
    <col min="15107" max="15107" width="36.5703125" style="68" bestFit="1" customWidth="1"/>
    <col min="15108" max="15108" width="2.85546875" style="68" customWidth="1"/>
    <col min="15109" max="15109" width="3.85546875" style="68" customWidth="1"/>
    <col min="15110" max="15110" width="5.140625" style="68" bestFit="1" customWidth="1"/>
    <col min="15111" max="15111" width="6.85546875" style="68" bestFit="1" customWidth="1"/>
    <col min="15112" max="15360" width="9.140625" style="68"/>
    <col min="15361" max="15361" width="28.85546875" style="68" bestFit="1" customWidth="1"/>
    <col min="15362" max="15362" width="14.140625" style="68" bestFit="1" customWidth="1"/>
    <col min="15363" max="15363" width="36.5703125" style="68" bestFit="1" customWidth="1"/>
    <col min="15364" max="15364" width="2.85546875" style="68" customWidth="1"/>
    <col min="15365" max="15365" width="3.85546875" style="68" customWidth="1"/>
    <col min="15366" max="15366" width="5.140625" style="68" bestFit="1" customWidth="1"/>
    <col min="15367" max="15367" width="6.85546875" style="68" bestFit="1" customWidth="1"/>
    <col min="15368" max="15616" width="9.140625" style="68"/>
    <col min="15617" max="15617" width="28.85546875" style="68" bestFit="1" customWidth="1"/>
    <col min="15618" max="15618" width="14.140625" style="68" bestFit="1" customWidth="1"/>
    <col min="15619" max="15619" width="36.5703125" style="68" bestFit="1" customWidth="1"/>
    <col min="15620" max="15620" width="2.85546875" style="68" customWidth="1"/>
    <col min="15621" max="15621" width="3.85546875" style="68" customWidth="1"/>
    <col min="15622" max="15622" width="5.140625" style="68" bestFit="1" customWidth="1"/>
    <col min="15623" max="15623" width="6.85546875" style="68" bestFit="1" customWidth="1"/>
    <col min="15624" max="15872" width="9.140625" style="68"/>
    <col min="15873" max="15873" width="28.85546875" style="68" bestFit="1" customWidth="1"/>
    <col min="15874" max="15874" width="14.140625" style="68" bestFit="1" customWidth="1"/>
    <col min="15875" max="15875" width="36.5703125" style="68" bestFit="1" customWidth="1"/>
    <col min="15876" max="15876" width="2.85546875" style="68" customWidth="1"/>
    <col min="15877" max="15877" width="3.85546875" style="68" customWidth="1"/>
    <col min="15878" max="15878" width="5.140625" style="68" bestFit="1" customWidth="1"/>
    <col min="15879" max="15879" width="6.85546875" style="68" bestFit="1" customWidth="1"/>
    <col min="15880" max="16128" width="9.140625" style="68"/>
    <col min="16129" max="16129" width="28.85546875" style="68" bestFit="1" customWidth="1"/>
    <col min="16130" max="16130" width="14.140625" style="68" bestFit="1" customWidth="1"/>
    <col min="16131" max="16131" width="36.5703125" style="68" bestFit="1" customWidth="1"/>
    <col min="16132" max="16132" width="2.85546875" style="68" customWidth="1"/>
    <col min="16133" max="16133" width="3.85546875" style="68" customWidth="1"/>
    <col min="16134" max="16134" width="5.140625" style="68" bestFit="1" customWidth="1"/>
    <col min="16135" max="16135" width="6.85546875" style="68" bestFit="1" customWidth="1"/>
    <col min="16136" max="16384" width="9.140625" style="68"/>
  </cols>
  <sheetData>
    <row r="1" spans="1:13" x14ac:dyDescent="0.25">
      <c r="A1" s="160" t="s">
        <v>42</v>
      </c>
      <c r="B1" s="160"/>
      <c r="C1" s="160"/>
      <c r="D1" s="160"/>
      <c r="E1" s="160"/>
      <c r="F1" s="160"/>
      <c r="G1" s="160"/>
      <c r="H1" s="161" t="s">
        <v>43</v>
      </c>
      <c r="I1" s="161"/>
      <c r="J1" s="161"/>
      <c r="K1" s="161"/>
      <c r="L1" s="161"/>
      <c r="M1" s="161"/>
    </row>
    <row r="2" spans="1:13" x14ac:dyDescent="0.25">
      <c r="A2" s="160" t="s">
        <v>59</v>
      </c>
      <c r="B2" s="160"/>
      <c r="C2" s="160"/>
      <c r="D2" s="160"/>
      <c r="E2" s="160"/>
      <c r="F2" s="160"/>
      <c r="G2" s="160"/>
      <c r="H2" s="162" t="s">
        <v>44</v>
      </c>
      <c r="I2" s="162"/>
      <c r="J2" s="162"/>
      <c r="K2" s="162"/>
      <c r="L2" s="162"/>
      <c r="M2" s="163" t="s">
        <v>10</v>
      </c>
    </row>
    <row r="3" spans="1:13" ht="26.25" thickBot="1" x14ac:dyDescent="0.3">
      <c r="A3" s="69" t="s">
        <v>45</v>
      </c>
      <c r="B3" s="70" t="s">
        <v>46</v>
      </c>
      <c r="C3" s="70" t="s">
        <v>47</v>
      </c>
      <c r="D3" s="69" t="s">
        <v>5</v>
      </c>
      <c r="E3" s="69" t="s">
        <v>6</v>
      </c>
      <c r="F3" s="69" t="s">
        <v>5</v>
      </c>
      <c r="G3" s="71" t="s">
        <v>48</v>
      </c>
      <c r="H3" s="72" t="s">
        <v>49</v>
      </c>
      <c r="I3" s="72" t="s">
        <v>50</v>
      </c>
      <c r="J3" s="72" t="s">
        <v>51</v>
      </c>
      <c r="K3" s="72" t="s">
        <v>52</v>
      </c>
      <c r="L3" s="72" t="s">
        <v>53</v>
      </c>
      <c r="M3" s="164"/>
    </row>
    <row r="4" spans="1:13" ht="25.5" x14ac:dyDescent="0.25">
      <c r="A4" s="152" t="s">
        <v>54</v>
      </c>
      <c r="B4" s="99">
        <v>620200015062010</v>
      </c>
      <c r="C4" s="115" t="s">
        <v>79</v>
      </c>
      <c r="D4" s="74">
        <v>3</v>
      </c>
      <c r="E4" s="74">
        <v>0</v>
      </c>
      <c r="F4" s="74">
        <v>3</v>
      </c>
      <c r="G4" s="74">
        <v>5</v>
      </c>
      <c r="H4" s="88"/>
      <c r="I4" s="88" t="s">
        <v>74</v>
      </c>
      <c r="J4" s="88"/>
      <c r="K4" s="88"/>
      <c r="L4" s="88"/>
      <c r="M4" s="89" t="s">
        <v>75</v>
      </c>
    </row>
    <row r="5" spans="1:13" ht="25.5" x14ac:dyDescent="0.25">
      <c r="A5" s="159"/>
      <c r="B5" s="96">
        <v>620200015052015</v>
      </c>
      <c r="C5" s="97" t="s">
        <v>55</v>
      </c>
      <c r="D5" s="128">
        <v>0</v>
      </c>
      <c r="E5" s="128">
        <v>2</v>
      </c>
      <c r="F5" s="128">
        <v>2</v>
      </c>
      <c r="G5" s="128">
        <v>2</v>
      </c>
      <c r="H5" s="90"/>
      <c r="I5" s="90"/>
      <c r="J5" s="90" t="s">
        <v>92</v>
      </c>
      <c r="K5" s="90"/>
      <c r="L5" s="90"/>
      <c r="M5" s="91" t="s">
        <v>76</v>
      </c>
    </row>
    <row r="6" spans="1:13" ht="25.5" x14ac:dyDescent="0.25">
      <c r="A6" s="159"/>
      <c r="B6" s="96">
        <v>620200017022013</v>
      </c>
      <c r="C6" s="97" t="s">
        <v>80</v>
      </c>
      <c r="D6" s="128">
        <v>0</v>
      </c>
      <c r="E6" s="128">
        <v>6</v>
      </c>
      <c r="F6" s="128">
        <v>6</v>
      </c>
      <c r="G6" s="128">
        <v>6</v>
      </c>
      <c r="H6" s="90" t="s">
        <v>91</v>
      </c>
      <c r="I6" s="90" t="s">
        <v>70</v>
      </c>
      <c r="J6" s="90"/>
      <c r="K6" s="90"/>
      <c r="L6" s="90"/>
      <c r="M6" s="91" t="s">
        <v>76</v>
      </c>
    </row>
    <row r="7" spans="1:13" ht="26.25" thickBot="1" x14ac:dyDescent="0.3">
      <c r="A7" s="153"/>
      <c r="B7" s="101">
        <v>620200017042013</v>
      </c>
      <c r="C7" s="102" t="s">
        <v>29</v>
      </c>
      <c r="D7" s="77">
        <v>5</v>
      </c>
      <c r="E7" s="77">
        <v>0</v>
      </c>
      <c r="F7" s="77">
        <v>5</v>
      </c>
      <c r="G7" s="77">
        <v>6</v>
      </c>
      <c r="H7" s="92" t="s">
        <v>72</v>
      </c>
      <c r="I7" s="92"/>
      <c r="J7" s="92"/>
      <c r="K7" s="92"/>
      <c r="L7" s="92"/>
      <c r="M7" s="93" t="s">
        <v>76</v>
      </c>
    </row>
    <row r="8" spans="1:13" ht="22.5" customHeight="1" thickBot="1" x14ac:dyDescent="0.3">
      <c r="A8" s="179" t="s">
        <v>25</v>
      </c>
      <c r="B8" s="180"/>
      <c r="C8" s="180"/>
      <c r="D8" s="124">
        <f>SUM(D4:D7)</f>
        <v>8</v>
      </c>
      <c r="E8" s="125">
        <f>SUM(E4:E7)</f>
        <v>8</v>
      </c>
      <c r="F8" s="126">
        <f>SUM(F4:F7)</f>
        <v>16</v>
      </c>
      <c r="G8" s="190"/>
      <c r="H8" s="190"/>
      <c r="I8" s="190"/>
      <c r="J8" s="190"/>
      <c r="K8" s="190"/>
      <c r="L8" s="190"/>
      <c r="M8" s="191"/>
    </row>
    <row r="9" spans="1:13" ht="25.5" x14ac:dyDescent="0.25">
      <c r="A9" s="152" t="s">
        <v>56</v>
      </c>
      <c r="B9" s="99">
        <v>620200015032009</v>
      </c>
      <c r="C9" s="114" t="s">
        <v>83</v>
      </c>
      <c r="D9" s="128">
        <v>3</v>
      </c>
      <c r="E9" s="128">
        <v>0</v>
      </c>
      <c r="F9" s="128">
        <v>3</v>
      </c>
      <c r="G9" s="74">
        <v>2</v>
      </c>
      <c r="H9" s="88" t="s">
        <v>73</v>
      </c>
      <c r="I9" s="88"/>
      <c r="J9" s="88"/>
      <c r="K9" s="88"/>
      <c r="L9" s="88"/>
      <c r="M9" s="89" t="s">
        <v>75</v>
      </c>
    </row>
    <row r="10" spans="1:13" ht="25.5" x14ac:dyDescent="0.25">
      <c r="A10" s="159"/>
      <c r="B10" s="96">
        <v>620200015052015</v>
      </c>
      <c r="C10" s="98" t="s">
        <v>55</v>
      </c>
      <c r="D10" s="128">
        <v>0</v>
      </c>
      <c r="E10" s="128">
        <v>2</v>
      </c>
      <c r="F10" s="128">
        <v>2</v>
      </c>
      <c r="G10" s="128">
        <v>2</v>
      </c>
      <c r="H10" s="90" t="s">
        <v>70</v>
      </c>
      <c r="I10" s="90"/>
      <c r="J10" s="90"/>
      <c r="K10" s="90"/>
      <c r="L10" s="90"/>
      <c r="M10" s="91" t="s">
        <v>76</v>
      </c>
    </row>
    <row r="11" spans="1:13" ht="25.5" x14ac:dyDescent="0.25">
      <c r="A11" s="159"/>
      <c r="B11" s="96">
        <v>620200017022013</v>
      </c>
      <c r="C11" s="98" t="s">
        <v>84</v>
      </c>
      <c r="D11" s="128">
        <v>0</v>
      </c>
      <c r="E11" s="128">
        <v>5</v>
      </c>
      <c r="F11" s="128">
        <v>5</v>
      </c>
      <c r="G11" s="128">
        <v>5</v>
      </c>
      <c r="H11" s="90"/>
      <c r="I11" s="90"/>
      <c r="J11" s="90"/>
      <c r="K11" s="90"/>
      <c r="L11" s="90" t="s">
        <v>71</v>
      </c>
      <c r="M11" s="91" t="s">
        <v>76</v>
      </c>
    </row>
    <row r="12" spans="1:13" ht="26.25" thickBot="1" x14ac:dyDescent="0.3">
      <c r="A12" s="153"/>
      <c r="B12" s="101">
        <v>620200017042013</v>
      </c>
      <c r="C12" s="103" t="s">
        <v>29</v>
      </c>
      <c r="D12" s="77">
        <v>5</v>
      </c>
      <c r="E12" s="77">
        <v>0</v>
      </c>
      <c r="F12" s="77">
        <v>5</v>
      </c>
      <c r="G12" s="77">
        <v>5</v>
      </c>
      <c r="H12" s="92"/>
      <c r="I12" s="92"/>
      <c r="J12" s="92"/>
      <c r="K12" s="92"/>
      <c r="L12" s="92" t="s">
        <v>72</v>
      </c>
      <c r="M12" s="91" t="s">
        <v>76</v>
      </c>
    </row>
    <row r="13" spans="1:13" ht="23.25" customHeight="1" thickBot="1" x14ac:dyDescent="0.3">
      <c r="A13" s="181" t="s">
        <v>25</v>
      </c>
      <c r="B13" s="182"/>
      <c r="C13" s="183"/>
      <c r="D13" s="78">
        <f>SUM(D9:D12)</f>
        <v>8</v>
      </c>
      <c r="E13" s="78">
        <f>SUM(E9:E12)</f>
        <v>7</v>
      </c>
      <c r="F13" s="118">
        <f>SUM(F9:F12)</f>
        <v>15</v>
      </c>
      <c r="G13" s="184"/>
      <c r="H13" s="185"/>
      <c r="I13" s="185"/>
      <c r="J13" s="185"/>
      <c r="K13" s="185"/>
      <c r="L13" s="185"/>
      <c r="M13" s="186"/>
    </row>
    <row r="14" spans="1:13" ht="25.5" x14ac:dyDescent="0.25">
      <c r="A14" s="187" t="s">
        <v>57</v>
      </c>
      <c r="B14" s="74">
        <v>620200015102010</v>
      </c>
      <c r="C14" s="73" t="s">
        <v>35</v>
      </c>
      <c r="D14" s="74">
        <v>3</v>
      </c>
      <c r="E14" s="74">
        <v>0</v>
      </c>
      <c r="F14" s="74">
        <v>3</v>
      </c>
      <c r="G14" s="74">
        <v>6</v>
      </c>
      <c r="H14" s="88" t="s">
        <v>69</v>
      </c>
      <c r="I14" s="88"/>
      <c r="J14" s="88"/>
      <c r="K14" s="88"/>
      <c r="L14" s="88"/>
      <c r="M14" s="89" t="s">
        <v>77</v>
      </c>
    </row>
    <row r="15" spans="1:13" ht="25.5" customHeight="1" x14ac:dyDescent="0.25">
      <c r="A15" s="188"/>
      <c r="B15" s="147">
        <v>620200017022013</v>
      </c>
      <c r="C15" s="127" t="s">
        <v>85</v>
      </c>
      <c r="D15" s="128">
        <v>0</v>
      </c>
      <c r="E15" s="128">
        <v>3</v>
      </c>
      <c r="F15" s="128">
        <v>3</v>
      </c>
      <c r="G15" s="128">
        <v>3</v>
      </c>
      <c r="H15" s="90"/>
      <c r="I15" s="90"/>
      <c r="J15" s="90" t="s">
        <v>73</v>
      </c>
      <c r="K15" s="90"/>
      <c r="L15" s="90"/>
      <c r="M15" s="91" t="s">
        <v>76</v>
      </c>
    </row>
    <row r="16" spans="1:13" ht="27" customHeight="1" thickBot="1" x14ac:dyDescent="0.25">
      <c r="A16" s="189"/>
      <c r="B16" s="148">
        <v>620200017042013</v>
      </c>
      <c r="C16" s="149" t="s">
        <v>29</v>
      </c>
      <c r="D16" s="77">
        <v>5</v>
      </c>
      <c r="E16" s="77">
        <v>0</v>
      </c>
      <c r="F16" s="77">
        <v>5</v>
      </c>
      <c r="G16" s="77">
        <v>4</v>
      </c>
      <c r="H16" s="92"/>
      <c r="I16" s="92"/>
      <c r="J16" s="92"/>
      <c r="K16" s="143" t="s">
        <v>86</v>
      </c>
      <c r="L16" s="92"/>
      <c r="M16" s="93" t="s">
        <v>76</v>
      </c>
    </row>
    <row r="17" spans="1:18" ht="20.25" customHeight="1" thickBot="1" x14ac:dyDescent="0.3">
      <c r="A17" s="174" t="s">
        <v>25</v>
      </c>
      <c r="B17" s="299"/>
      <c r="C17" s="300"/>
      <c r="D17" s="79">
        <f>SUM(D14:D16)</f>
        <v>8</v>
      </c>
      <c r="E17" s="79">
        <f>SUM(E14:E16)</f>
        <v>3</v>
      </c>
      <c r="F17" s="80">
        <f>SUM(F14:F16)</f>
        <v>11</v>
      </c>
      <c r="G17" s="196"/>
      <c r="H17" s="197"/>
      <c r="I17" s="197"/>
      <c r="J17" s="197"/>
      <c r="K17" s="197"/>
      <c r="L17" s="197"/>
      <c r="M17" s="198"/>
    </row>
    <row r="18" spans="1:18" ht="24" customHeight="1" x14ac:dyDescent="0.25">
      <c r="A18" s="152" t="s">
        <v>58</v>
      </c>
      <c r="B18" s="99">
        <v>620200017022013</v>
      </c>
      <c r="C18" s="100" t="s">
        <v>81</v>
      </c>
      <c r="D18" s="74">
        <v>0</v>
      </c>
      <c r="E18" s="74">
        <v>8</v>
      </c>
      <c r="F18" s="74">
        <v>8</v>
      </c>
      <c r="G18" s="74">
        <v>8</v>
      </c>
      <c r="H18" s="88"/>
      <c r="I18" s="88"/>
      <c r="J18" s="88" t="s">
        <v>82</v>
      </c>
      <c r="K18" s="88"/>
      <c r="L18" s="88"/>
      <c r="M18" s="89" t="s">
        <v>76</v>
      </c>
    </row>
    <row r="19" spans="1:18" ht="24" customHeight="1" x14ac:dyDescent="0.25">
      <c r="A19" s="159"/>
      <c r="B19" s="96">
        <v>620200017042013</v>
      </c>
      <c r="C19" s="97" t="s">
        <v>29</v>
      </c>
      <c r="D19" s="128">
        <v>5</v>
      </c>
      <c r="E19" s="128">
        <v>0</v>
      </c>
      <c r="F19" s="128">
        <v>5</v>
      </c>
      <c r="G19" s="128">
        <v>8</v>
      </c>
      <c r="H19" s="90"/>
      <c r="I19" s="90"/>
      <c r="J19" s="301"/>
      <c r="K19" s="90"/>
      <c r="L19" s="90" t="s">
        <v>71</v>
      </c>
      <c r="M19" s="91" t="s">
        <v>76</v>
      </c>
    </row>
    <row r="20" spans="1:18" ht="27" customHeight="1" thickBot="1" x14ac:dyDescent="0.3">
      <c r="A20" s="153"/>
      <c r="B20" s="101">
        <v>620200015052015</v>
      </c>
      <c r="C20" s="103" t="s">
        <v>55</v>
      </c>
      <c r="D20" s="77">
        <v>0</v>
      </c>
      <c r="E20" s="77">
        <v>2</v>
      </c>
      <c r="F20" s="77">
        <v>2</v>
      </c>
      <c r="G20" s="77">
        <v>1</v>
      </c>
      <c r="H20" s="92" t="s">
        <v>92</v>
      </c>
      <c r="I20" s="92"/>
      <c r="J20" s="92"/>
      <c r="K20" s="92"/>
      <c r="L20" s="92"/>
      <c r="M20" s="93" t="s">
        <v>76</v>
      </c>
    </row>
    <row r="21" spans="1:18" ht="13.5" thickBot="1" x14ac:dyDescent="0.3">
      <c r="A21" s="192" t="s">
        <v>25</v>
      </c>
      <c r="B21" s="192"/>
      <c r="C21" s="192"/>
      <c r="D21" s="79">
        <f>SUM(D18:D20)</f>
        <v>5</v>
      </c>
      <c r="E21" s="79">
        <f>SUM(E18:E20)</f>
        <v>10</v>
      </c>
      <c r="F21" s="80">
        <f>SUM(F18:F20)</f>
        <v>15</v>
      </c>
      <c r="G21" s="176"/>
      <c r="H21" s="177"/>
      <c r="I21" s="177"/>
      <c r="J21" s="177"/>
      <c r="K21" s="177"/>
      <c r="L21" s="177"/>
      <c r="M21" s="178"/>
    </row>
    <row r="22" spans="1:18" ht="27" customHeight="1" x14ac:dyDescent="0.25">
      <c r="A22" s="152" t="s">
        <v>19</v>
      </c>
      <c r="B22" s="99">
        <v>620200017022013</v>
      </c>
      <c r="C22" s="100" t="s">
        <v>30</v>
      </c>
      <c r="D22" s="74">
        <v>0</v>
      </c>
      <c r="E22" s="74">
        <v>1</v>
      </c>
      <c r="F22" s="74">
        <v>1</v>
      </c>
      <c r="G22" s="74">
        <v>1</v>
      </c>
      <c r="H22" s="74" t="s">
        <v>74</v>
      </c>
      <c r="I22" s="74"/>
      <c r="J22" s="74"/>
      <c r="K22" s="74"/>
      <c r="L22" s="113"/>
      <c r="M22" s="91" t="s">
        <v>76</v>
      </c>
    </row>
    <row r="23" spans="1:18" ht="26.25" customHeight="1" thickBot="1" x14ac:dyDescent="0.25">
      <c r="A23" s="153"/>
      <c r="B23" s="101">
        <v>620200017042013</v>
      </c>
      <c r="C23" s="102" t="s">
        <v>29</v>
      </c>
      <c r="D23" s="77">
        <v>5</v>
      </c>
      <c r="E23" s="77">
        <v>0</v>
      </c>
      <c r="F23" s="77">
        <v>5</v>
      </c>
      <c r="G23" s="81">
        <v>1</v>
      </c>
      <c r="H23" s="135"/>
      <c r="I23" s="135" t="s">
        <v>74</v>
      </c>
      <c r="J23" s="135"/>
      <c r="K23" s="135"/>
      <c r="L23" s="92" t="s">
        <v>89</v>
      </c>
      <c r="M23" s="91" t="s">
        <v>76</v>
      </c>
    </row>
    <row r="24" spans="1:18" ht="13.5" thickBot="1" x14ac:dyDescent="0.3">
      <c r="A24" s="192" t="s">
        <v>25</v>
      </c>
      <c r="B24" s="192"/>
      <c r="C24" s="192"/>
      <c r="D24" s="79">
        <v>6</v>
      </c>
      <c r="E24" s="79">
        <v>1</v>
      </c>
      <c r="F24" s="80">
        <v>7</v>
      </c>
      <c r="G24" s="193"/>
      <c r="H24" s="194"/>
      <c r="I24" s="194"/>
      <c r="J24" s="194"/>
      <c r="K24" s="194"/>
      <c r="L24" s="194"/>
      <c r="M24" s="195"/>
    </row>
    <row r="25" spans="1:18" ht="25.5" x14ac:dyDescent="0.25">
      <c r="A25" s="152" t="s">
        <v>36</v>
      </c>
      <c r="B25" s="99">
        <v>620200015102010</v>
      </c>
      <c r="C25" s="115" t="s">
        <v>37</v>
      </c>
      <c r="D25" s="74">
        <v>3</v>
      </c>
      <c r="E25" s="74">
        <v>0</v>
      </c>
      <c r="F25" s="74">
        <v>3</v>
      </c>
      <c r="G25" s="74">
        <v>5</v>
      </c>
      <c r="H25" s="74" t="s">
        <v>74</v>
      </c>
      <c r="I25" s="74"/>
      <c r="J25" s="74"/>
      <c r="K25" s="74"/>
      <c r="L25" s="74"/>
      <c r="M25" s="108" t="s">
        <v>75</v>
      </c>
      <c r="R25" s="144"/>
    </row>
    <row r="26" spans="1:18" ht="26.25" customHeight="1" x14ac:dyDescent="0.25">
      <c r="A26" s="159"/>
      <c r="B26" s="105">
        <v>620200015052015</v>
      </c>
      <c r="C26" s="106" t="s">
        <v>55</v>
      </c>
      <c r="D26" s="107">
        <v>0</v>
      </c>
      <c r="E26" s="107">
        <v>2</v>
      </c>
      <c r="F26" s="107">
        <v>2</v>
      </c>
      <c r="G26" s="107">
        <v>1</v>
      </c>
      <c r="H26" s="137" t="s">
        <v>73</v>
      </c>
      <c r="I26" s="137"/>
      <c r="J26" s="137"/>
      <c r="K26" s="137"/>
      <c r="L26" s="138"/>
      <c r="M26" s="123" t="s">
        <v>76</v>
      </c>
    </row>
    <row r="27" spans="1:18" ht="25.5" customHeight="1" x14ac:dyDescent="0.25">
      <c r="A27" s="159"/>
      <c r="B27" s="96">
        <v>620200017022013</v>
      </c>
      <c r="C27" s="97" t="s">
        <v>87</v>
      </c>
      <c r="D27" s="128">
        <v>0</v>
      </c>
      <c r="E27" s="128">
        <v>1</v>
      </c>
      <c r="F27" s="128">
        <v>1</v>
      </c>
      <c r="G27" s="128">
        <v>1</v>
      </c>
      <c r="H27" s="128"/>
      <c r="I27" s="128"/>
      <c r="J27" s="128"/>
      <c r="K27" s="128"/>
      <c r="L27" s="128" t="s">
        <v>90</v>
      </c>
      <c r="M27" s="123" t="s">
        <v>76</v>
      </c>
    </row>
    <row r="28" spans="1:18" ht="24" customHeight="1" thickBot="1" x14ac:dyDescent="0.3">
      <c r="A28" s="153"/>
      <c r="B28" s="101">
        <v>620200017042013</v>
      </c>
      <c r="C28" s="102" t="s">
        <v>29</v>
      </c>
      <c r="D28" s="77">
        <v>5</v>
      </c>
      <c r="E28" s="77">
        <v>0</v>
      </c>
      <c r="F28" s="77">
        <v>5</v>
      </c>
      <c r="G28" s="77">
        <v>1</v>
      </c>
      <c r="H28" s="92"/>
      <c r="I28" s="139"/>
      <c r="J28" s="92"/>
      <c r="K28" s="92"/>
      <c r="L28" s="132" t="s">
        <v>91</v>
      </c>
      <c r="M28" s="145" t="s">
        <v>76</v>
      </c>
    </row>
    <row r="29" spans="1:18" ht="13.5" thickBot="1" x14ac:dyDescent="0.3">
      <c r="A29" s="192" t="s">
        <v>25</v>
      </c>
      <c r="B29" s="192"/>
      <c r="C29" s="192"/>
      <c r="D29" s="79">
        <v>8</v>
      </c>
      <c r="E29" s="79">
        <v>3</v>
      </c>
      <c r="F29" s="80">
        <v>11</v>
      </c>
      <c r="G29" s="196"/>
      <c r="H29" s="197"/>
      <c r="I29" s="197"/>
      <c r="J29" s="197"/>
      <c r="K29" s="197"/>
      <c r="L29" s="197"/>
      <c r="M29" s="198"/>
    </row>
    <row r="30" spans="1:18" ht="29.25" customHeight="1" thickBot="1" x14ac:dyDescent="0.25">
      <c r="A30" s="152" t="s">
        <v>40</v>
      </c>
      <c r="B30" s="99">
        <v>620200015022010</v>
      </c>
      <c r="C30" s="114" t="s">
        <v>68</v>
      </c>
      <c r="D30" s="74">
        <v>3</v>
      </c>
      <c r="E30" s="74">
        <v>0</v>
      </c>
      <c r="F30" s="74">
        <v>3</v>
      </c>
      <c r="G30" s="74">
        <v>5</v>
      </c>
      <c r="H30" s="74"/>
      <c r="I30" s="88" t="s">
        <v>73</v>
      </c>
      <c r="J30" s="150" t="s">
        <v>72</v>
      </c>
      <c r="K30" s="74"/>
      <c r="L30" s="74"/>
      <c r="M30" s="108" t="s">
        <v>75</v>
      </c>
    </row>
    <row r="31" spans="1:18" ht="25.5" customHeight="1" x14ac:dyDescent="0.2">
      <c r="A31" s="159"/>
      <c r="B31" s="105">
        <v>620200015052015</v>
      </c>
      <c r="C31" s="106" t="s">
        <v>55</v>
      </c>
      <c r="D31" s="107">
        <v>0</v>
      </c>
      <c r="E31" s="107">
        <v>2</v>
      </c>
      <c r="F31" s="107">
        <v>2</v>
      </c>
      <c r="G31" s="107">
        <v>1</v>
      </c>
      <c r="H31" s="140"/>
      <c r="I31" s="137" t="s">
        <v>78</v>
      </c>
      <c r="J31" s="137"/>
      <c r="K31" s="137"/>
      <c r="L31" s="137"/>
      <c r="M31" s="141" t="s">
        <v>76</v>
      </c>
    </row>
    <row r="32" spans="1:18" ht="30.75" customHeight="1" x14ac:dyDescent="0.2">
      <c r="A32" s="159"/>
      <c r="B32" s="96">
        <v>620200017022013</v>
      </c>
      <c r="C32" s="97" t="s">
        <v>88</v>
      </c>
      <c r="D32" s="128">
        <v>0</v>
      </c>
      <c r="E32" s="128">
        <v>1</v>
      </c>
      <c r="F32" s="128">
        <v>1</v>
      </c>
      <c r="G32" s="82">
        <v>1</v>
      </c>
      <c r="H32" s="142" t="s">
        <v>90</v>
      </c>
      <c r="I32" s="138"/>
      <c r="J32" s="138"/>
      <c r="K32" s="138"/>
      <c r="L32" s="128"/>
      <c r="M32" s="141" t="s">
        <v>76</v>
      </c>
    </row>
    <row r="33" spans="1:13" ht="27" customHeight="1" thickBot="1" x14ac:dyDescent="0.25">
      <c r="A33" s="153"/>
      <c r="B33" s="101">
        <v>620200017042013</v>
      </c>
      <c r="C33" s="102" t="s">
        <v>29</v>
      </c>
      <c r="D33" s="77">
        <v>5</v>
      </c>
      <c r="E33" s="77">
        <v>0</v>
      </c>
      <c r="F33" s="77">
        <v>5</v>
      </c>
      <c r="G33" s="77">
        <v>1</v>
      </c>
      <c r="H33" s="135" t="s">
        <v>95</v>
      </c>
      <c r="I33" s="92"/>
      <c r="J33" s="92"/>
      <c r="K33" s="92"/>
      <c r="L33" s="136"/>
      <c r="M33" s="151" t="s">
        <v>76</v>
      </c>
    </row>
    <row r="34" spans="1:13" ht="18" customHeight="1" thickBot="1" x14ac:dyDescent="0.3">
      <c r="A34" s="199" t="s">
        <v>25</v>
      </c>
      <c r="B34" s="200"/>
      <c r="C34" s="200"/>
      <c r="D34" s="95">
        <v>8</v>
      </c>
      <c r="E34" s="95">
        <v>3</v>
      </c>
      <c r="F34" s="117">
        <v>11</v>
      </c>
      <c r="G34" s="184"/>
      <c r="H34" s="185"/>
      <c r="I34" s="185"/>
      <c r="J34" s="185"/>
      <c r="K34" s="185"/>
      <c r="L34" s="185"/>
      <c r="M34" s="186"/>
    </row>
  </sheetData>
  <mergeCells count="26">
    <mergeCell ref="A25:A28"/>
    <mergeCell ref="A29:C29"/>
    <mergeCell ref="G29:M29"/>
    <mergeCell ref="A34:C34"/>
    <mergeCell ref="G34:M34"/>
    <mergeCell ref="A30:A33"/>
    <mergeCell ref="A18:A20"/>
    <mergeCell ref="A21:C21"/>
    <mergeCell ref="G21:M21"/>
    <mergeCell ref="A22:A23"/>
    <mergeCell ref="A24:C24"/>
    <mergeCell ref="G24:M24"/>
    <mergeCell ref="A17:C17"/>
    <mergeCell ref="G17:M17"/>
    <mergeCell ref="A1:G1"/>
    <mergeCell ref="H1:M1"/>
    <mergeCell ref="A2:G2"/>
    <mergeCell ref="H2:L2"/>
    <mergeCell ref="M2:M3"/>
    <mergeCell ref="A4:A7"/>
    <mergeCell ref="A8:C8"/>
    <mergeCell ref="A9:A12"/>
    <mergeCell ref="A13:C13"/>
    <mergeCell ref="G13:M13"/>
    <mergeCell ref="A14:A16"/>
    <mergeCell ref="G8:M8"/>
  </mergeCells>
  <pageMargins left="0.7" right="0.7" top="0.75" bottom="0.75" header="0.3" footer="0.3"/>
  <pageSetup paperSize="9" scale="6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3"/>
  <sheetViews>
    <sheetView view="pageBreakPreview" zoomScaleNormal="100" zoomScaleSheetLayoutView="100" workbookViewId="0">
      <selection activeCell="V30" sqref="V30"/>
    </sheetView>
  </sheetViews>
  <sheetFormatPr defaultRowHeight="15" x14ac:dyDescent="0.25"/>
  <cols>
    <col min="2" max="2" width="11" customWidth="1"/>
    <col min="3" max="3" width="8.28515625" customWidth="1"/>
    <col min="5" max="5" width="22.5703125" customWidth="1"/>
    <col min="6" max="6" width="6.28515625" customWidth="1"/>
    <col min="7" max="7" width="7" customWidth="1"/>
    <col min="8" max="8" width="6.28515625" customWidth="1"/>
    <col min="9" max="9" width="6.7109375" customWidth="1"/>
    <col min="10" max="10" width="6" customWidth="1"/>
    <col min="11" max="11" width="9.140625" style="1"/>
    <col min="12" max="12" width="15.7109375" customWidth="1"/>
    <col min="13" max="13" width="10.5703125" customWidth="1"/>
    <col min="14" max="14" width="10.140625" customWidth="1"/>
    <col min="15" max="15" width="9.5703125" customWidth="1"/>
    <col min="16" max="17" width="9.85546875" customWidth="1"/>
    <col min="18" max="18" width="10.85546875" customWidth="1"/>
  </cols>
  <sheetData>
    <row r="1" spans="1:18" ht="16.5" thickBot="1" x14ac:dyDescent="0.3">
      <c r="A1" s="237" t="s">
        <v>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234" t="s">
        <v>0</v>
      </c>
      <c r="N1" s="235"/>
      <c r="O1" s="235"/>
      <c r="P1" s="235"/>
      <c r="Q1" s="235"/>
      <c r="R1" s="236"/>
    </row>
    <row r="2" spans="1:18" ht="15.75" customHeight="1" x14ac:dyDescent="0.25">
      <c r="A2" s="231" t="s">
        <v>28</v>
      </c>
      <c r="B2" s="232"/>
      <c r="C2" s="232"/>
      <c r="D2" s="232"/>
      <c r="E2" s="232"/>
      <c r="F2" s="232"/>
      <c r="G2" s="232"/>
      <c r="H2" s="232"/>
      <c r="I2" s="232"/>
      <c r="J2" s="233"/>
      <c r="K2" s="267" t="s">
        <v>9</v>
      </c>
      <c r="L2" s="268"/>
      <c r="M2" s="262" t="s">
        <v>1</v>
      </c>
      <c r="N2" s="263"/>
      <c r="O2" s="263"/>
      <c r="P2" s="263"/>
      <c r="Q2" s="263"/>
      <c r="R2" s="264"/>
    </row>
    <row r="3" spans="1:18" ht="15" customHeight="1" thickBot="1" x14ac:dyDescent="0.3">
      <c r="A3" s="265" t="s">
        <v>4</v>
      </c>
      <c r="B3" s="266"/>
      <c r="C3" s="2" t="s">
        <v>3</v>
      </c>
      <c r="D3" s="244" t="s">
        <v>2</v>
      </c>
      <c r="E3" s="245"/>
      <c r="F3" s="3" t="s">
        <v>5</v>
      </c>
      <c r="G3" s="3" t="s">
        <v>6</v>
      </c>
      <c r="H3" s="4" t="s">
        <v>7</v>
      </c>
      <c r="I3" s="4" t="s">
        <v>8</v>
      </c>
      <c r="J3" s="5" t="s">
        <v>27</v>
      </c>
      <c r="K3" s="269"/>
      <c r="L3" s="270"/>
      <c r="M3" s="6" t="s">
        <v>11</v>
      </c>
      <c r="N3" s="7" t="s">
        <v>12</v>
      </c>
      <c r="O3" s="7" t="s">
        <v>13</v>
      </c>
      <c r="P3" s="7" t="s">
        <v>14</v>
      </c>
      <c r="Q3" s="8" t="s">
        <v>15</v>
      </c>
      <c r="R3" s="9" t="s">
        <v>10</v>
      </c>
    </row>
    <row r="4" spans="1:18" ht="15.75" thickBot="1" x14ac:dyDescent="0.3">
      <c r="A4" s="222">
        <v>620200015062010</v>
      </c>
      <c r="B4" s="223"/>
      <c r="C4" s="10">
        <v>1</v>
      </c>
      <c r="D4" s="224" t="s">
        <v>34</v>
      </c>
      <c r="E4" s="225"/>
      <c r="F4" s="10">
        <v>3</v>
      </c>
      <c r="G4" s="10">
        <v>0</v>
      </c>
      <c r="H4" s="10">
        <v>3</v>
      </c>
      <c r="I4" s="10">
        <v>6</v>
      </c>
      <c r="J4" s="10"/>
      <c r="K4" s="272" t="s">
        <v>16</v>
      </c>
      <c r="L4" s="272"/>
      <c r="M4" s="11"/>
      <c r="N4" s="11"/>
      <c r="O4" s="11"/>
      <c r="P4" s="11"/>
      <c r="Q4" s="11"/>
      <c r="R4" s="12"/>
    </row>
    <row r="5" spans="1:18" x14ac:dyDescent="0.25">
      <c r="A5" s="207">
        <v>620200015052015</v>
      </c>
      <c r="B5" s="208" t="s">
        <v>17</v>
      </c>
      <c r="C5" s="13">
        <v>1</v>
      </c>
      <c r="D5" s="209" t="s">
        <v>24</v>
      </c>
      <c r="E5" s="210"/>
      <c r="F5" s="13">
        <v>0</v>
      </c>
      <c r="G5" s="13">
        <v>2</v>
      </c>
      <c r="H5" s="14">
        <v>2</v>
      </c>
      <c r="I5" s="13">
        <v>6</v>
      </c>
      <c r="J5" s="10"/>
      <c r="K5" s="246" t="s">
        <v>16</v>
      </c>
      <c r="L5" s="247"/>
      <c r="M5" s="15"/>
      <c r="N5" s="15"/>
      <c r="O5" s="15"/>
      <c r="P5" s="15"/>
      <c r="Q5" s="15"/>
      <c r="R5" s="12"/>
    </row>
    <row r="6" spans="1:18" ht="18" customHeight="1" x14ac:dyDescent="0.25">
      <c r="A6" s="207">
        <v>620200028032013</v>
      </c>
      <c r="B6" s="208"/>
      <c r="C6" s="13">
        <v>1</v>
      </c>
      <c r="D6" s="209" t="s">
        <v>29</v>
      </c>
      <c r="E6" s="210"/>
      <c r="F6" s="13">
        <v>5</v>
      </c>
      <c r="G6" s="13">
        <v>0</v>
      </c>
      <c r="H6" s="14">
        <v>5</v>
      </c>
      <c r="I6" s="13">
        <v>5</v>
      </c>
      <c r="J6" s="13"/>
      <c r="K6" s="243" t="s">
        <v>16</v>
      </c>
      <c r="L6" s="210"/>
      <c r="M6" s="16"/>
      <c r="N6" s="16"/>
      <c r="O6" s="16"/>
      <c r="P6" s="16"/>
      <c r="Q6" s="16"/>
      <c r="R6" s="17"/>
    </row>
    <row r="7" spans="1:18" ht="15" customHeight="1" x14ac:dyDescent="0.25">
      <c r="A7" s="207">
        <v>620200028032013</v>
      </c>
      <c r="B7" s="208" t="s">
        <v>17</v>
      </c>
      <c r="C7" s="13">
        <v>1</v>
      </c>
      <c r="D7" s="209" t="s">
        <v>30</v>
      </c>
      <c r="E7" s="210"/>
      <c r="F7" s="13">
        <v>0</v>
      </c>
      <c r="G7" s="13">
        <v>1</v>
      </c>
      <c r="H7" s="14">
        <v>1</v>
      </c>
      <c r="I7" s="13">
        <v>25</v>
      </c>
      <c r="J7" s="13"/>
      <c r="K7" s="246" t="s">
        <v>16</v>
      </c>
      <c r="L7" s="247"/>
      <c r="M7" s="16"/>
      <c r="N7" s="16"/>
      <c r="O7" s="16"/>
      <c r="P7" s="16"/>
      <c r="Q7" s="16"/>
      <c r="R7" s="17"/>
    </row>
    <row r="8" spans="1:18" ht="23.25" customHeight="1" x14ac:dyDescent="0.25">
      <c r="A8" s="207">
        <v>620200026212010</v>
      </c>
      <c r="B8" s="208" t="s">
        <v>17</v>
      </c>
      <c r="C8" s="13">
        <v>1</v>
      </c>
      <c r="D8" s="209" t="s">
        <v>41</v>
      </c>
      <c r="E8" s="210"/>
      <c r="F8" s="13">
        <v>3</v>
      </c>
      <c r="G8" s="13">
        <v>0</v>
      </c>
      <c r="H8" s="14">
        <v>3</v>
      </c>
      <c r="I8" s="13">
        <v>12</v>
      </c>
      <c r="J8" s="13"/>
      <c r="K8" s="246" t="s">
        <v>16</v>
      </c>
      <c r="L8" s="247"/>
      <c r="M8" s="16"/>
      <c r="N8" s="16"/>
      <c r="O8" s="16"/>
      <c r="P8" s="16"/>
      <c r="Q8" s="16"/>
      <c r="R8" s="17"/>
    </row>
    <row r="9" spans="1:18" ht="21" customHeight="1" x14ac:dyDescent="0.25">
      <c r="A9" s="207">
        <v>620200015052015</v>
      </c>
      <c r="B9" s="208" t="s">
        <v>17</v>
      </c>
      <c r="C9" s="13">
        <v>1</v>
      </c>
      <c r="D9" s="209" t="s">
        <v>24</v>
      </c>
      <c r="E9" s="210"/>
      <c r="F9" s="13">
        <v>0</v>
      </c>
      <c r="G9" s="13">
        <v>2</v>
      </c>
      <c r="H9" s="14">
        <v>2</v>
      </c>
      <c r="I9" s="13">
        <v>6</v>
      </c>
      <c r="J9" s="13"/>
      <c r="K9" s="246" t="s">
        <v>16</v>
      </c>
      <c r="L9" s="247"/>
      <c r="M9" s="16"/>
      <c r="N9" s="16"/>
      <c r="O9" s="16"/>
      <c r="P9" s="16"/>
      <c r="Q9" s="16"/>
      <c r="R9" s="17"/>
    </row>
    <row r="10" spans="1:18" ht="18.75" customHeight="1" x14ac:dyDescent="0.25">
      <c r="A10" s="207">
        <v>620200017032013</v>
      </c>
      <c r="B10" s="208" t="s">
        <v>22</v>
      </c>
      <c r="C10" s="13">
        <v>1</v>
      </c>
      <c r="D10" s="209" t="s">
        <v>29</v>
      </c>
      <c r="E10" s="210"/>
      <c r="F10" s="13">
        <v>5</v>
      </c>
      <c r="G10" s="13">
        <v>0</v>
      </c>
      <c r="H10" s="14">
        <v>5</v>
      </c>
      <c r="I10" s="13">
        <v>5</v>
      </c>
      <c r="J10" s="13"/>
      <c r="K10" s="243" t="s">
        <v>16</v>
      </c>
      <c r="L10" s="210"/>
      <c r="M10" s="16"/>
      <c r="N10" s="16"/>
      <c r="O10" s="16"/>
      <c r="P10" s="16"/>
      <c r="Q10" s="16"/>
      <c r="R10" s="17"/>
    </row>
    <row r="11" spans="1:18" ht="21" customHeight="1" thickBot="1" x14ac:dyDescent="0.3">
      <c r="A11" s="218">
        <v>620200017012013</v>
      </c>
      <c r="B11" s="219" t="s">
        <v>23</v>
      </c>
      <c r="C11" s="18">
        <v>1</v>
      </c>
      <c r="D11" s="220" t="s">
        <v>30</v>
      </c>
      <c r="E11" s="221"/>
      <c r="F11" s="18">
        <v>0</v>
      </c>
      <c r="G11" s="18">
        <v>1</v>
      </c>
      <c r="H11" s="18">
        <v>1</v>
      </c>
      <c r="I11" s="19">
        <v>25</v>
      </c>
      <c r="J11" s="19"/>
      <c r="K11" s="254" t="s">
        <v>16</v>
      </c>
      <c r="L11" s="255"/>
      <c r="M11" s="20"/>
      <c r="N11" s="21"/>
      <c r="O11" s="21"/>
      <c r="P11" s="21"/>
      <c r="Q11" s="21"/>
      <c r="R11" s="22"/>
    </row>
    <row r="12" spans="1:18" ht="21" customHeight="1" thickBot="1" x14ac:dyDescent="0.3">
      <c r="A12" s="248"/>
      <c r="B12" s="249"/>
      <c r="C12" s="250"/>
      <c r="D12" s="226" t="s">
        <v>25</v>
      </c>
      <c r="E12" s="227"/>
      <c r="F12" s="23">
        <v>16</v>
      </c>
      <c r="G12" s="23">
        <v>6</v>
      </c>
      <c r="H12" s="24">
        <v>22</v>
      </c>
      <c r="I12" s="240"/>
      <c r="J12" s="241"/>
      <c r="K12" s="241"/>
      <c r="L12" s="241"/>
      <c r="M12" s="241"/>
      <c r="N12" s="241"/>
      <c r="O12" s="241"/>
      <c r="P12" s="241"/>
      <c r="Q12" s="241"/>
      <c r="R12" s="242"/>
    </row>
    <row r="13" spans="1:18" ht="22.5" customHeight="1" x14ac:dyDescent="0.25">
      <c r="A13" s="222">
        <v>620200015032009</v>
      </c>
      <c r="B13" s="223"/>
      <c r="C13" s="25">
        <v>1</v>
      </c>
      <c r="D13" s="229" t="s">
        <v>32</v>
      </c>
      <c r="E13" s="230"/>
      <c r="F13" s="67">
        <v>3</v>
      </c>
      <c r="G13" s="67">
        <v>0</v>
      </c>
      <c r="H13" s="67">
        <v>3</v>
      </c>
      <c r="I13" s="25">
        <v>8</v>
      </c>
      <c r="J13" s="25"/>
      <c r="K13" s="224" t="s">
        <v>18</v>
      </c>
      <c r="L13" s="225"/>
      <c r="M13" s="11"/>
      <c r="N13" s="11"/>
      <c r="O13" s="11"/>
      <c r="P13" s="11"/>
      <c r="Q13" s="11"/>
      <c r="R13" s="12"/>
    </row>
    <row r="14" spans="1:18" ht="18" customHeight="1" x14ac:dyDescent="0.25">
      <c r="A14" s="207">
        <v>620200015182010</v>
      </c>
      <c r="B14" s="208">
        <v>620200015182010</v>
      </c>
      <c r="C14" s="13">
        <v>1</v>
      </c>
      <c r="D14" s="271" t="s">
        <v>33</v>
      </c>
      <c r="E14" s="271"/>
      <c r="F14" s="27">
        <v>3</v>
      </c>
      <c r="G14" s="27">
        <v>0</v>
      </c>
      <c r="H14" s="27">
        <v>3</v>
      </c>
      <c r="I14" s="13">
        <v>8</v>
      </c>
      <c r="J14" s="13"/>
      <c r="K14" s="209" t="s">
        <v>18</v>
      </c>
      <c r="L14" s="210"/>
      <c r="M14" s="16"/>
      <c r="N14" s="16"/>
      <c r="O14" s="16"/>
      <c r="P14" s="16"/>
      <c r="Q14" s="16"/>
      <c r="R14" s="17"/>
    </row>
    <row r="15" spans="1:18" x14ac:dyDescent="0.25">
      <c r="A15" s="207">
        <v>620200015052015</v>
      </c>
      <c r="B15" s="208" t="s">
        <v>17</v>
      </c>
      <c r="C15" s="13">
        <v>2</v>
      </c>
      <c r="D15" s="209" t="s">
        <v>24</v>
      </c>
      <c r="E15" s="210"/>
      <c r="F15" s="13">
        <v>0</v>
      </c>
      <c r="G15" s="13">
        <v>2</v>
      </c>
      <c r="H15" s="14">
        <v>2</v>
      </c>
      <c r="I15" s="13">
        <v>6</v>
      </c>
      <c r="J15" s="13"/>
      <c r="K15" s="243" t="s">
        <v>18</v>
      </c>
      <c r="L15" s="210"/>
      <c r="M15" s="16"/>
      <c r="N15" s="16"/>
      <c r="O15" s="16"/>
      <c r="P15" s="16"/>
      <c r="Q15" s="16"/>
      <c r="R15" s="17"/>
    </row>
    <row r="16" spans="1:18" x14ac:dyDescent="0.25">
      <c r="A16" s="207">
        <v>620200028032013</v>
      </c>
      <c r="B16" s="208"/>
      <c r="C16" s="13">
        <v>2</v>
      </c>
      <c r="D16" s="209" t="s">
        <v>29</v>
      </c>
      <c r="E16" s="210"/>
      <c r="F16" s="13">
        <v>5</v>
      </c>
      <c r="G16" s="13">
        <v>0</v>
      </c>
      <c r="H16" s="14">
        <v>5</v>
      </c>
      <c r="I16" s="13">
        <v>5</v>
      </c>
      <c r="J16" s="28"/>
      <c r="K16" s="203" t="s">
        <v>18</v>
      </c>
      <c r="L16" s="204"/>
      <c r="M16" s="29"/>
      <c r="N16" s="29"/>
      <c r="O16" s="29"/>
      <c r="P16" s="29"/>
      <c r="Q16" s="29"/>
      <c r="R16" s="30"/>
    </row>
    <row r="17" spans="1:18" ht="15.75" thickBot="1" x14ac:dyDescent="0.3">
      <c r="A17" s="218">
        <v>620200028032013</v>
      </c>
      <c r="B17" s="219" t="s">
        <v>17</v>
      </c>
      <c r="C17" s="18">
        <v>2</v>
      </c>
      <c r="D17" s="220" t="s">
        <v>30</v>
      </c>
      <c r="E17" s="221"/>
      <c r="F17" s="18">
        <v>0</v>
      </c>
      <c r="G17" s="18">
        <v>1</v>
      </c>
      <c r="H17" s="48">
        <v>1</v>
      </c>
      <c r="I17" s="18">
        <v>25</v>
      </c>
      <c r="J17" s="19"/>
      <c r="K17" s="205" t="s">
        <v>18</v>
      </c>
      <c r="L17" s="206"/>
      <c r="M17" s="20"/>
      <c r="N17" s="20"/>
      <c r="O17" s="20"/>
      <c r="P17" s="20"/>
      <c r="Q17" s="20"/>
      <c r="R17" s="31"/>
    </row>
    <row r="18" spans="1:18" ht="15.75" thickBot="1" x14ac:dyDescent="0.3">
      <c r="A18" s="248"/>
      <c r="B18" s="249"/>
      <c r="C18" s="250"/>
      <c r="D18" s="226" t="s">
        <v>25</v>
      </c>
      <c r="E18" s="227"/>
      <c r="F18" s="23">
        <v>11</v>
      </c>
      <c r="G18" s="23">
        <v>3</v>
      </c>
      <c r="H18" s="24">
        <v>14</v>
      </c>
      <c r="I18" s="251"/>
      <c r="J18" s="252"/>
      <c r="K18" s="252"/>
      <c r="L18" s="252"/>
      <c r="M18" s="252"/>
      <c r="N18" s="252"/>
      <c r="O18" s="252"/>
      <c r="P18" s="252"/>
      <c r="Q18" s="252"/>
      <c r="R18" s="253"/>
    </row>
    <row r="19" spans="1:18" x14ac:dyDescent="0.25">
      <c r="A19" s="222">
        <v>620200015102010</v>
      </c>
      <c r="B19" s="223"/>
      <c r="C19" s="25">
        <v>1</v>
      </c>
      <c r="D19" s="224" t="s">
        <v>35</v>
      </c>
      <c r="E19" s="225"/>
      <c r="F19" s="32">
        <v>3</v>
      </c>
      <c r="G19" s="32">
        <v>0</v>
      </c>
      <c r="H19" s="32">
        <v>3</v>
      </c>
      <c r="I19" s="33">
        <v>6</v>
      </c>
      <c r="J19" s="33"/>
      <c r="K19" s="201" t="s">
        <v>20</v>
      </c>
      <c r="L19" s="202"/>
      <c r="M19" s="34"/>
      <c r="N19" s="34"/>
      <c r="O19" s="34"/>
      <c r="P19" s="34"/>
      <c r="Q19" s="34"/>
      <c r="R19" s="35"/>
    </row>
    <row r="20" spans="1:18" x14ac:dyDescent="0.25">
      <c r="A20" s="207">
        <v>620200015052015</v>
      </c>
      <c r="B20" s="208" t="s">
        <v>17</v>
      </c>
      <c r="C20" s="13">
        <v>3</v>
      </c>
      <c r="D20" s="209" t="s">
        <v>24</v>
      </c>
      <c r="E20" s="210"/>
      <c r="F20" s="13">
        <v>0</v>
      </c>
      <c r="G20" s="13">
        <v>2</v>
      </c>
      <c r="H20" s="14">
        <v>2</v>
      </c>
      <c r="I20" s="13">
        <v>6</v>
      </c>
      <c r="J20" s="28"/>
      <c r="K20" s="203" t="s">
        <v>20</v>
      </c>
      <c r="L20" s="204"/>
      <c r="M20" s="29"/>
      <c r="N20" s="29"/>
      <c r="O20" s="29"/>
      <c r="P20" s="29"/>
      <c r="Q20" s="29"/>
      <c r="R20" s="30"/>
    </row>
    <row r="21" spans="1:18" x14ac:dyDescent="0.25">
      <c r="A21" s="207">
        <v>620200028032013</v>
      </c>
      <c r="B21" s="208"/>
      <c r="C21" s="13">
        <v>3</v>
      </c>
      <c r="D21" s="209" t="s">
        <v>29</v>
      </c>
      <c r="E21" s="210"/>
      <c r="F21" s="13">
        <v>5</v>
      </c>
      <c r="G21" s="13">
        <v>0</v>
      </c>
      <c r="H21" s="14">
        <v>5</v>
      </c>
      <c r="I21" s="13">
        <v>5</v>
      </c>
      <c r="J21" s="28"/>
      <c r="K21" s="203" t="s">
        <v>20</v>
      </c>
      <c r="L21" s="204"/>
      <c r="M21" s="29"/>
      <c r="N21" s="29"/>
      <c r="O21" s="29"/>
      <c r="P21" s="29"/>
      <c r="Q21" s="29"/>
      <c r="R21" s="30"/>
    </row>
    <row r="22" spans="1:18" ht="15.75" thickBot="1" x14ac:dyDescent="0.3">
      <c r="A22" s="218">
        <v>620200028032013</v>
      </c>
      <c r="B22" s="219" t="s">
        <v>17</v>
      </c>
      <c r="C22" s="18">
        <v>3</v>
      </c>
      <c r="D22" s="220" t="s">
        <v>30</v>
      </c>
      <c r="E22" s="221"/>
      <c r="F22" s="18">
        <v>0</v>
      </c>
      <c r="G22" s="18">
        <v>1</v>
      </c>
      <c r="H22" s="48">
        <v>1</v>
      </c>
      <c r="I22" s="18">
        <v>25</v>
      </c>
      <c r="J22" s="19"/>
      <c r="K22" s="205" t="s">
        <v>20</v>
      </c>
      <c r="L22" s="206"/>
      <c r="M22" s="20"/>
      <c r="N22" s="20"/>
      <c r="O22" s="20"/>
      <c r="P22" s="20"/>
      <c r="Q22" s="20"/>
      <c r="R22" s="31"/>
    </row>
    <row r="23" spans="1:18" ht="15.75" thickBot="1" x14ac:dyDescent="0.3">
      <c r="A23" s="36"/>
      <c r="B23" s="37"/>
      <c r="C23" s="38"/>
      <c r="D23" s="226" t="s">
        <v>25</v>
      </c>
      <c r="E23" s="227"/>
      <c r="F23" s="23">
        <v>8</v>
      </c>
      <c r="G23" s="23">
        <v>3</v>
      </c>
      <c r="H23" s="24">
        <v>11</v>
      </c>
      <c r="I23" s="214"/>
      <c r="J23" s="215"/>
      <c r="K23" s="215"/>
      <c r="L23" s="215"/>
      <c r="M23" s="215"/>
      <c r="N23" s="215"/>
      <c r="O23" s="215"/>
      <c r="P23" s="215"/>
      <c r="Q23" s="215"/>
      <c r="R23" s="216"/>
    </row>
    <row r="24" spans="1:18" ht="18" customHeight="1" x14ac:dyDescent="0.25">
      <c r="A24" s="222">
        <v>620200026062010</v>
      </c>
      <c r="B24" s="223"/>
      <c r="C24" s="25">
        <v>1</v>
      </c>
      <c r="D24" s="224" t="s">
        <v>31</v>
      </c>
      <c r="E24" s="225"/>
      <c r="F24" s="25">
        <v>3</v>
      </c>
      <c r="G24" s="25">
        <v>0</v>
      </c>
      <c r="H24" s="26">
        <v>3</v>
      </c>
      <c r="I24" s="33">
        <v>10</v>
      </c>
      <c r="J24" s="33"/>
      <c r="K24" s="201" t="s">
        <v>21</v>
      </c>
      <c r="L24" s="202"/>
      <c r="M24" s="34"/>
      <c r="N24" s="34"/>
      <c r="O24" s="34"/>
      <c r="P24" s="34"/>
      <c r="Q24" s="34"/>
      <c r="R24" s="35"/>
    </row>
    <row r="25" spans="1:18" x14ac:dyDescent="0.25">
      <c r="A25" s="207">
        <v>620200015052015</v>
      </c>
      <c r="B25" s="208" t="s">
        <v>17</v>
      </c>
      <c r="C25" s="13">
        <v>4</v>
      </c>
      <c r="D25" s="209" t="s">
        <v>24</v>
      </c>
      <c r="E25" s="210"/>
      <c r="F25" s="13">
        <v>0</v>
      </c>
      <c r="G25" s="13">
        <v>2</v>
      </c>
      <c r="H25" s="14">
        <v>2</v>
      </c>
      <c r="I25" s="13">
        <v>6</v>
      </c>
      <c r="J25" s="28"/>
      <c r="K25" s="203" t="s">
        <v>21</v>
      </c>
      <c r="L25" s="204"/>
      <c r="M25" s="29"/>
      <c r="N25" s="29"/>
      <c r="O25" s="29"/>
      <c r="P25" s="29"/>
      <c r="Q25" s="29"/>
      <c r="R25" s="30"/>
    </row>
    <row r="26" spans="1:18" x14ac:dyDescent="0.25">
      <c r="A26" s="207">
        <v>620200028032013</v>
      </c>
      <c r="B26" s="208"/>
      <c r="C26" s="13">
        <v>4</v>
      </c>
      <c r="D26" s="209" t="s">
        <v>29</v>
      </c>
      <c r="E26" s="210"/>
      <c r="F26" s="13">
        <v>5</v>
      </c>
      <c r="G26" s="13">
        <v>0</v>
      </c>
      <c r="H26" s="14">
        <v>5</v>
      </c>
      <c r="I26" s="13">
        <v>5</v>
      </c>
      <c r="J26" s="28"/>
      <c r="K26" s="203" t="s">
        <v>21</v>
      </c>
      <c r="L26" s="204"/>
      <c r="M26" s="29"/>
      <c r="N26" s="29"/>
      <c r="O26" s="29"/>
      <c r="P26" s="29"/>
      <c r="Q26" s="29"/>
      <c r="R26" s="30"/>
    </row>
    <row r="27" spans="1:18" ht="15.75" thickBot="1" x14ac:dyDescent="0.3">
      <c r="A27" s="218">
        <v>620200028032013</v>
      </c>
      <c r="B27" s="219" t="s">
        <v>17</v>
      </c>
      <c r="C27" s="18">
        <v>4</v>
      </c>
      <c r="D27" s="220" t="s">
        <v>30</v>
      </c>
      <c r="E27" s="221"/>
      <c r="F27" s="18">
        <v>0</v>
      </c>
      <c r="G27" s="18">
        <v>1</v>
      </c>
      <c r="H27" s="48">
        <v>1</v>
      </c>
      <c r="I27" s="18">
        <v>25</v>
      </c>
      <c r="J27" s="19"/>
      <c r="K27" s="205" t="s">
        <v>21</v>
      </c>
      <c r="L27" s="206"/>
      <c r="M27" s="20"/>
      <c r="N27" s="20"/>
      <c r="O27" s="20"/>
      <c r="P27" s="20"/>
      <c r="Q27" s="20"/>
      <c r="R27" s="31"/>
    </row>
    <row r="28" spans="1:18" ht="15.75" thickBot="1" x14ac:dyDescent="0.3">
      <c r="A28" s="36"/>
      <c r="B28" s="37"/>
      <c r="C28" s="38"/>
      <c r="D28" s="226" t="s">
        <v>25</v>
      </c>
      <c r="E28" s="227"/>
      <c r="F28" s="23">
        <v>8</v>
      </c>
      <c r="G28" s="23">
        <v>3</v>
      </c>
      <c r="H28" s="24">
        <v>9</v>
      </c>
      <c r="I28" s="214"/>
      <c r="J28" s="215"/>
      <c r="K28" s="215"/>
      <c r="L28" s="215"/>
      <c r="M28" s="215"/>
      <c r="N28" s="215"/>
      <c r="O28" s="215"/>
      <c r="P28" s="215"/>
      <c r="Q28" s="215"/>
      <c r="R28" s="216"/>
    </row>
    <row r="29" spans="1:18" x14ac:dyDescent="0.25">
      <c r="A29" s="222">
        <v>620200028032013</v>
      </c>
      <c r="B29" s="223"/>
      <c r="C29" s="25">
        <v>5</v>
      </c>
      <c r="D29" s="224" t="s">
        <v>29</v>
      </c>
      <c r="E29" s="225"/>
      <c r="F29" s="25">
        <v>5</v>
      </c>
      <c r="G29" s="25">
        <v>0</v>
      </c>
      <c r="H29" s="26">
        <v>5</v>
      </c>
      <c r="I29" s="25">
        <v>5</v>
      </c>
      <c r="J29" s="33"/>
      <c r="K29" s="201" t="s">
        <v>19</v>
      </c>
      <c r="L29" s="202"/>
      <c r="M29" s="34"/>
      <c r="N29" s="112"/>
      <c r="O29" s="34"/>
      <c r="P29" s="34"/>
      <c r="Q29" s="34"/>
      <c r="R29" s="35"/>
    </row>
    <row r="30" spans="1:18" x14ac:dyDescent="0.25">
      <c r="A30" s="207">
        <v>620200028032013</v>
      </c>
      <c r="B30" s="208" t="s">
        <v>17</v>
      </c>
      <c r="C30" s="13">
        <v>5</v>
      </c>
      <c r="D30" s="217" t="s">
        <v>30</v>
      </c>
      <c r="E30" s="217"/>
      <c r="F30" s="13">
        <v>0</v>
      </c>
      <c r="G30" s="13">
        <v>1</v>
      </c>
      <c r="H30" s="14">
        <v>1</v>
      </c>
      <c r="I30" s="13">
        <v>25</v>
      </c>
      <c r="J30" s="28"/>
      <c r="K30" s="273" t="s">
        <v>19</v>
      </c>
      <c r="L30" s="273"/>
      <c r="M30" s="29"/>
      <c r="N30" s="29"/>
      <c r="O30" s="29"/>
      <c r="P30" s="29"/>
      <c r="Q30" s="29"/>
      <c r="R30" s="30"/>
    </row>
    <row r="31" spans="1:18" ht="15.75" thickBot="1" x14ac:dyDescent="0.3">
      <c r="A31" s="65"/>
      <c r="B31" s="66"/>
      <c r="C31" s="66"/>
      <c r="D31" s="260" t="s">
        <v>25</v>
      </c>
      <c r="E31" s="261"/>
      <c r="F31" s="55">
        <v>5</v>
      </c>
      <c r="G31" s="55">
        <v>1</v>
      </c>
      <c r="H31" s="55">
        <v>5</v>
      </c>
      <c r="I31" s="211"/>
      <c r="J31" s="212"/>
      <c r="K31" s="212"/>
      <c r="L31" s="212"/>
      <c r="M31" s="212"/>
      <c r="N31" s="212"/>
      <c r="O31" s="212"/>
      <c r="P31" s="212"/>
      <c r="Q31" s="212"/>
      <c r="R31" s="213"/>
    </row>
    <row r="32" spans="1:18" ht="24" customHeight="1" x14ac:dyDescent="0.25">
      <c r="A32" s="256">
        <v>620200015242010</v>
      </c>
      <c r="B32" s="257"/>
      <c r="C32" s="25">
        <v>1</v>
      </c>
      <c r="D32" s="228" t="s">
        <v>37</v>
      </c>
      <c r="E32" s="228"/>
      <c r="F32" s="25">
        <v>3</v>
      </c>
      <c r="G32" s="25">
        <v>0</v>
      </c>
      <c r="H32" s="26">
        <v>3</v>
      </c>
      <c r="I32" s="33">
        <v>6</v>
      </c>
      <c r="J32" s="33"/>
      <c r="K32" s="258" t="s">
        <v>36</v>
      </c>
      <c r="L32" s="259"/>
      <c r="M32" s="34"/>
      <c r="N32" s="34"/>
      <c r="O32" s="34"/>
      <c r="P32" s="34"/>
      <c r="Q32" s="34"/>
      <c r="R32" s="35"/>
    </row>
    <row r="33" spans="1:18" x14ac:dyDescent="0.25">
      <c r="A33" s="274">
        <v>620200026102010</v>
      </c>
      <c r="B33" s="275"/>
      <c r="C33" s="13">
        <v>1</v>
      </c>
      <c r="D33" s="276" t="s">
        <v>38</v>
      </c>
      <c r="E33" s="277"/>
      <c r="F33" s="13">
        <v>3</v>
      </c>
      <c r="G33" s="13">
        <v>0</v>
      </c>
      <c r="H33" s="14">
        <v>3</v>
      </c>
      <c r="I33" s="28">
        <v>10</v>
      </c>
      <c r="J33" s="28"/>
      <c r="K33" s="273" t="s">
        <v>36</v>
      </c>
      <c r="L33" s="273"/>
      <c r="M33" s="29"/>
      <c r="N33" s="29"/>
      <c r="O33" s="29"/>
      <c r="P33" s="29"/>
      <c r="Q33" s="29"/>
      <c r="R33" s="30"/>
    </row>
    <row r="34" spans="1:18" x14ac:dyDescent="0.25">
      <c r="A34" s="207">
        <v>620200015052015</v>
      </c>
      <c r="B34" s="208" t="s">
        <v>17</v>
      </c>
      <c r="C34" s="13">
        <v>6</v>
      </c>
      <c r="D34" s="209" t="s">
        <v>24</v>
      </c>
      <c r="E34" s="210"/>
      <c r="F34" s="50">
        <v>0</v>
      </c>
      <c r="G34" s="50">
        <v>2</v>
      </c>
      <c r="H34" s="51">
        <v>2</v>
      </c>
      <c r="I34" s="50">
        <v>6</v>
      </c>
      <c r="J34" s="52"/>
      <c r="K34" s="280" t="s">
        <v>36</v>
      </c>
      <c r="L34" s="281"/>
      <c r="M34" s="29"/>
      <c r="N34" s="29"/>
      <c r="O34" s="29"/>
      <c r="P34" s="29"/>
      <c r="Q34" s="29"/>
      <c r="R34" s="30"/>
    </row>
    <row r="35" spans="1:18" x14ac:dyDescent="0.25">
      <c r="A35" s="278">
        <v>620200028032013</v>
      </c>
      <c r="B35" s="279"/>
      <c r="C35" s="13">
        <v>6</v>
      </c>
      <c r="D35" s="217" t="s">
        <v>29</v>
      </c>
      <c r="E35" s="217"/>
      <c r="F35" s="13">
        <v>5</v>
      </c>
      <c r="G35" s="13">
        <v>0</v>
      </c>
      <c r="H35" s="13">
        <v>5</v>
      </c>
      <c r="I35" s="13">
        <v>5</v>
      </c>
      <c r="J35" s="28"/>
      <c r="K35" s="273" t="s">
        <v>36</v>
      </c>
      <c r="L35" s="273"/>
      <c r="M35" s="53"/>
      <c r="N35" s="39"/>
      <c r="O35" s="29"/>
      <c r="P35" s="29"/>
      <c r="Q35" s="29"/>
      <c r="R35" s="30"/>
    </row>
    <row r="36" spans="1:18" ht="15.75" thickBot="1" x14ac:dyDescent="0.3">
      <c r="A36" s="287">
        <v>620200028032013</v>
      </c>
      <c r="B36" s="288" t="s">
        <v>17</v>
      </c>
      <c r="C36" s="18">
        <v>1</v>
      </c>
      <c r="D36" s="289" t="s">
        <v>30</v>
      </c>
      <c r="E36" s="289"/>
      <c r="F36" s="18">
        <v>0</v>
      </c>
      <c r="G36" s="18">
        <v>1</v>
      </c>
      <c r="H36" s="18">
        <v>1</v>
      </c>
      <c r="I36" s="18">
        <v>25</v>
      </c>
      <c r="J36" s="19"/>
      <c r="K36" s="290" t="s">
        <v>36</v>
      </c>
      <c r="L36" s="290"/>
      <c r="M36" s="49"/>
      <c r="N36" s="20"/>
      <c r="O36" s="20"/>
      <c r="P36" s="20"/>
      <c r="Q36" s="20"/>
      <c r="R36" s="31"/>
    </row>
    <row r="37" spans="1:18" ht="15.75" thickBot="1" x14ac:dyDescent="0.3">
      <c r="A37" s="291" t="s">
        <v>25</v>
      </c>
      <c r="B37" s="260"/>
      <c r="C37" s="260"/>
      <c r="D37" s="260"/>
      <c r="E37" s="260"/>
      <c r="F37" s="55">
        <v>11</v>
      </c>
      <c r="G37" s="55">
        <v>3</v>
      </c>
      <c r="H37" s="55">
        <v>14</v>
      </c>
      <c r="I37" s="55"/>
      <c r="J37" s="55"/>
      <c r="K37" s="40"/>
      <c r="L37" s="40"/>
      <c r="M37" s="41"/>
      <c r="N37" s="41"/>
      <c r="O37" s="41"/>
      <c r="P37" s="41"/>
      <c r="Q37" s="41"/>
      <c r="R37" s="42"/>
    </row>
    <row r="38" spans="1:18" ht="15.75" thickBot="1" x14ac:dyDescent="0.3">
      <c r="A38" s="56"/>
      <c r="B38" s="57"/>
      <c r="C38" s="57"/>
      <c r="D38" s="57"/>
      <c r="E38" s="57"/>
      <c r="F38" s="54"/>
      <c r="G38" s="58"/>
      <c r="H38" s="23"/>
      <c r="I38" s="24"/>
      <c r="J38" s="57"/>
      <c r="K38" s="43"/>
      <c r="L38" s="43"/>
      <c r="M38" s="44"/>
      <c r="N38" s="44"/>
      <c r="O38" s="44"/>
      <c r="P38" s="44"/>
      <c r="Q38" s="44"/>
      <c r="R38" s="45"/>
    </row>
    <row r="39" spans="1:18" ht="15" customHeight="1" x14ac:dyDescent="0.25">
      <c r="A39" s="256">
        <v>620200015022010</v>
      </c>
      <c r="B39" s="257"/>
      <c r="C39" s="59">
        <v>1</v>
      </c>
      <c r="D39" s="292" t="s">
        <v>39</v>
      </c>
      <c r="E39" s="292"/>
      <c r="F39" s="59">
        <v>3</v>
      </c>
      <c r="G39" s="59">
        <v>0</v>
      </c>
      <c r="H39" s="59">
        <v>3</v>
      </c>
      <c r="I39" s="59">
        <v>6</v>
      </c>
      <c r="J39" s="60"/>
      <c r="K39" s="293" t="s">
        <v>40</v>
      </c>
      <c r="L39" s="294"/>
      <c r="M39" s="34"/>
      <c r="N39" s="34"/>
      <c r="O39" s="34"/>
      <c r="P39" s="34"/>
      <c r="Q39" s="34"/>
      <c r="R39" s="35"/>
    </row>
    <row r="40" spans="1:18" ht="15" customHeight="1" x14ac:dyDescent="0.25">
      <c r="A40" s="207">
        <v>620200015052015</v>
      </c>
      <c r="B40" s="208" t="s">
        <v>17</v>
      </c>
      <c r="C40" s="13">
        <v>1</v>
      </c>
      <c r="D40" s="209" t="s">
        <v>24</v>
      </c>
      <c r="E40" s="210"/>
      <c r="F40" s="13">
        <v>0</v>
      </c>
      <c r="G40" s="13">
        <v>2</v>
      </c>
      <c r="H40" s="14">
        <v>2</v>
      </c>
      <c r="I40" s="13">
        <v>6</v>
      </c>
      <c r="J40" s="61"/>
      <c r="K40" s="295" t="s">
        <v>40</v>
      </c>
      <c r="L40" s="296"/>
      <c r="M40" s="29"/>
      <c r="N40" s="29"/>
      <c r="O40" s="29"/>
      <c r="P40" s="29"/>
      <c r="Q40" s="29"/>
      <c r="R40" s="30"/>
    </row>
    <row r="41" spans="1:18" ht="15" customHeight="1" x14ac:dyDescent="0.25">
      <c r="A41" s="207">
        <v>620200028032013</v>
      </c>
      <c r="B41" s="208"/>
      <c r="C41" s="13">
        <v>1</v>
      </c>
      <c r="D41" s="209" t="s">
        <v>29</v>
      </c>
      <c r="E41" s="210"/>
      <c r="F41" s="13">
        <v>5</v>
      </c>
      <c r="G41" s="13">
        <v>0</v>
      </c>
      <c r="H41" s="14">
        <v>5</v>
      </c>
      <c r="I41" s="13">
        <v>5</v>
      </c>
      <c r="J41" s="61"/>
      <c r="K41" s="295" t="s">
        <v>40</v>
      </c>
      <c r="L41" s="296"/>
      <c r="M41" s="29"/>
      <c r="N41" s="29"/>
      <c r="O41" s="29"/>
      <c r="P41" s="29"/>
      <c r="Q41" s="29"/>
      <c r="R41" s="30"/>
    </row>
    <row r="42" spans="1:18" ht="15" customHeight="1" thickBot="1" x14ac:dyDescent="0.3">
      <c r="A42" s="218">
        <v>620200028032013</v>
      </c>
      <c r="B42" s="219" t="s">
        <v>17</v>
      </c>
      <c r="C42" s="18">
        <v>1</v>
      </c>
      <c r="D42" s="220" t="s">
        <v>30</v>
      </c>
      <c r="E42" s="221"/>
      <c r="F42" s="18">
        <v>0</v>
      </c>
      <c r="G42" s="18">
        <v>1</v>
      </c>
      <c r="H42" s="48">
        <v>1</v>
      </c>
      <c r="I42" s="18">
        <v>25</v>
      </c>
      <c r="J42" s="46"/>
      <c r="K42" s="285" t="s">
        <v>40</v>
      </c>
      <c r="L42" s="286"/>
      <c r="M42" s="21"/>
      <c r="N42" s="47"/>
      <c r="O42" s="18"/>
      <c r="P42" s="18"/>
      <c r="Q42" s="18"/>
      <c r="R42" s="31"/>
    </row>
    <row r="43" spans="1:18" ht="15" customHeight="1" thickBot="1" x14ac:dyDescent="0.3">
      <c r="A43" s="297" t="s">
        <v>25</v>
      </c>
      <c r="B43" s="298"/>
      <c r="C43" s="298"/>
      <c r="D43" s="298"/>
      <c r="E43" s="298"/>
      <c r="F43" s="62">
        <v>8</v>
      </c>
      <c r="G43" s="62">
        <v>3</v>
      </c>
      <c r="H43" s="62">
        <v>11</v>
      </c>
      <c r="I43" s="63"/>
      <c r="J43" s="64"/>
      <c r="K43" s="282"/>
      <c r="L43" s="283"/>
      <c r="M43" s="283"/>
      <c r="N43" s="283"/>
      <c r="O43" s="283"/>
      <c r="P43" s="283"/>
      <c r="Q43" s="283"/>
      <c r="R43" s="284"/>
    </row>
    <row r="44" spans="1:18" x14ac:dyDescent="0.25">
      <c r="K44"/>
    </row>
    <row r="45" spans="1:18" x14ac:dyDescent="0.25">
      <c r="K45"/>
    </row>
    <row r="46" spans="1:18" x14ac:dyDescent="0.25">
      <c r="K46"/>
    </row>
    <row r="47" spans="1:18" x14ac:dyDescent="0.25">
      <c r="K47"/>
    </row>
    <row r="48" spans="1:18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/>
    </row>
    <row r="59" spans="11:11" x14ac:dyDescent="0.25">
      <c r="K59"/>
    </row>
    <row r="60" spans="11:11" x14ac:dyDescent="0.25">
      <c r="K60"/>
    </row>
    <row r="61" spans="11:11" x14ac:dyDescent="0.25">
      <c r="K61"/>
    </row>
    <row r="62" spans="11:11" x14ac:dyDescent="0.25">
      <c r="K62"/>
    </row>
    <row r="63" spans="11:11" x14ac:dyDescent="0.25">
      <c r="K63"/>
    </row>
    <row r="64" spans="11:11" x14ac:dyDescent="0.25"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  <row r="68" spans="11:11" x14ac:dyDescent="0.25">
      <c r="K68"/>
    </row>
    <row r="69" spans="11:11" x14ac:dyDescent="0.25">
      <c r="K69"/>
    </row>
    <row r="70" spans="11:11" x14ac:dyDescent="0.25">
      <c r="K70"/>
    </row>
    <row r="71" spans="11:11" x14ac:dyDescent="0.25">
      <c r="K71"/>
    </row>
    <row r="72" spans="11:11" x14ac:dyDescent="0.25">
      <c r="K72"/>
    </row>
    <row r="73" spans="11:11" x14ac:dyDescent="0.25">
      <c r="K73"/>
    </row>
    <row r="74" spans="11:11" x14ac:dyDescent="0.25">
      <c r="K74"/>
    </row>
    <row r="75" spans="11:11" x14ac:dyDescent="0.25">
      <c r="K75"/>
    </row>
    <row r="76" spans="11:11" x14ac:dyDescent="0.25">
      <c r="K76"/>
    </row>
    <row r="77" spans="11:11" x14ac:dyDescent="0.25">
      <c r="K77"/>
    </row>
    <row r="78" spans="11:11" x14ac:dyDescent="0.25">
      <c r="K78"/>
    </row>
    <row r="79" spans="11:11" x14ac:dyDescent="0.25">
      <c r="K79"/>
    </row>
    <row r="80" spans="11:11" x14ac:dyDescent="0.25">
      <c r="K80"/>
    </row>
    <row r="81" spans="11:11" x14ac:dyDescent="0.25">
      <c r="K81"/>
    </row>
    <row r="82" spans="11:11" x14ac:dyDescent="0.25">
      <c r="K82"/>
    </row>
    <row r="83" spans="11:11" x14ac:dyDescent="0.25">
      <c r="K83"/>
    </row>
    <row r="84" spans="11:11" x14ac:dyDescent="0.25">
      <c r="K84"/>
    </row>
    <row r="85" spans="11:11" x14ac:dyDescent="0.25">
      <c r="K85"/>
    </row>
    <row r="86" spans="11:11" x14ac:dyDescent="0.25">
      <c r="K86"/>
    </row>
    <row r="87" spans="11:11" x14ac:dyDescent="0.25">
      <c r="K87"/>
    </row>
    <row r="88" spans="11:11" x14ac:dyDescent="0.25">
      <c r="K88"/>
    </row>
    <row r="89" spans="11:11" x14ac:dyDescent="0.25">
      <c r="K89"/>
    </row>
    <row r="90" spans="11:11" x14ac:dyDescent="0.25">
      <c r="K90"/>
    </row>
    <row r="91" spans="11:11" x14ac:dyDescent="0.25">
      <c r="K91"/>
    </row>
    <row r="92" spans="11:11" x14ac:dyDescent="0.25">
      <c r="K92"/>
    </row>
    <row r="93" spans="11:11" x14ac:dyDescent="0.25">
      <c r="K93"/>
    </row>
  </sheetData>
  <mergeCells count="118">
    <mergeCell ref="K43:R43"/>
    <mergeCell ref="D40:E40"/>
    <mergeCell ref="D41:E41"/>
    <mergeCell ref="D42:E42"/>
    <mergeCell ref="K42:L42"/>
    <mergeCell ref="A36:B36"/>
    <mergeCell ref="D36:E36"/>
    <mergeCell ref="K36:L36"/>
    <mergeCell ref="A37:E37"/>
    <mergeCell ref="A39:B39"/>
    <mergeCell ref="D39:E39"/>
    <mergeCell ref="K39:L39"/>
    <mergeCell ref="A40:B40"/>
    <mergeCell ref="A41:B41"/>
    <mergeCell ref="A42:B42"/>
    <mergeCell ref="K40:L40"/>
    <mergeCell ref="K41:L41"/>
    <mergeCell ref="A43:E43"/>
    <mergeCell ref="A33:B33"/>
    <mergeCell ref="D33:E33"/>
    <mergeCell ref="K33:L33"/>
    <mergeCell ref="A35:B35"/>
    <mergeCell ref="D35:E35"/>
    <mergeCell ref="K35:L35"/>
    <mergeCell ref="A34:B34"/>
    <mergeCell ref="D34:E34"/>
    <mergeCell ref="K34:L34"/>
    <mergeCell ref="A32:B32"/>
    <mergeCell ref="K32:L32"/>
    <mergeCell ref="D31:E31"/>
    <mergeCell ref="K19:L19"/>
    <mergeCell ref="M2:R2"/>
    <mergeCell ref="A3:B3"/>
    <mergeCell ref="K2:L3"/>
    <mergeCell ref="A6:B6"/>
    <mergeCell ref="D6:E6"/>
    <mergeCell ref="K6:L6"/>
    <mergeCell ref="A14:B14"/>
    <mergeCell ref="D14:E14"/>
    <mergeCell ref="K14:L14"/>
    <mergeCell ref="K15:L15"/>
    <mergeCell ref="K16:L16"/>
    <mergeCell ref="K4:L4"/>
    <mergeCell ref="A4:B4"/>
    <mergeCell ref="A7:B7"/>
    <mergeCell ref="A17:B17"/>
    <mergeCell ref="A22:B22"/>
    <mergeCell ref="D22:E22"/>
    <mergeCell ref="K29:L29"/>
    <mergeCell ref="K30:L30"/>
    <mergeCell ref="K20:L20"/>
    <mergeCell ref="A5:B5"/>
    <mergeCell ref="D5:E5"/>
    <mergeCell ref="K5:L5"/>
    <mergeCell ref="A16:B16"/>
    <mergeCell ref="A18:C18"/>
    <mergeCell ref="D18:E18"/>
    <mergeCell ref="I18:R18"/>
    <mergeCell ref="K9:L9"/>
    <mergeCell ref="D17:E17"/>
    <mergeCell ref="K17:L17"/>
    <mergeCell ref="K11:L11"/>
    <mergeCell ref="K7:L7"/>
    <mergeCell ref="K8:L8"/>
    <mergeCell ref="D15:E15"/>
    <mergeCell ref="A10:B10"/>
    <mergeCell ref="A11:B11"/>
    <mergeCell ref="A13:B13"/>
    <mergeCell ref="A9:B9"/>
    <mergeCell ref="A12:C12"/>
    <mergeCell ref="K13:L13"/>
    <mergeCell ref="A15:B15"/>
    <mergeCell ref="A19:B19"/>
    <mergeCell ref="A20:B20"/>
    <mergeCell ref="D23:E23"/>
    <mergeCell ref="D32:E32"/>
    <mergeCell ref="D13:E13"/>
    <mergeCell ref="D9:E9"/>
    <mergeCell ref="A2:J2"/>
    <mergeCell ref="M1:R1"/>
    <mergeCell ref="A1:L1"/>
    <mergeCell ref="D16:E16"/>
    <mergeCell ref="D19:E19"/>
    <mergeCell ref="D20:E20"/>
    <mergeCell ref="D21:E21"/>
    <mergeCell ref="A8:B8"/>
    <mergeCell ref="D12:E12"/>
    <mergeCell ref="I12:R12"/>
    <mergeCell ref="D10:E10"/>
    <mergeCell ref="D11:E11"/>
    <mergeCell ref="K10:L10"/>
    <mergeCell ref="D3:E3"/>
    <mergeCell ref="D4:E4"/>
    <mergeCell ref="D7:E7"/>
    <mergeCell ref="D8:E8"/>
    <mergeCell ref="K21:L21"/>
    <mergeCell ref="K24:L24"/>
    <mergeCell ref="K25:L25"/>
    <mergeCell ref="K26:L26"/>
    <mergeCell ref="K22:L22"/>
    <mergeCell ref="A21:B21"/>
    <mergeCell ref="D25:E25"/>
    <mergeCell ref="D26:E26"/>
    <mergeCell ref="I31:R31"/>
    <mergeCell ref="I28:R28"/>
    <mergeCell ref="D30:E30"/>
    <mergeCell ref="I23:R23"/>
    <mergeCell ref="A27:B27"/>
    <mergeCell ref="D27:E27"/>
    <mergeCell ref="K27:L27"/>
    <mergeCell ref="A24:B24"/>
    <mergeCell ref="A25:B25"/>
    <mergeCell ref="A26:B26"/>
    <mergeCell ref="D24:E24"/>
    <mergeCell ref="D29:E29"/>
    <mergeCell ref="D28:E28"/>
    <mergeCell ref="A29:B29"/>
    <mergeCell ref="A30:B3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ANE DOKTORA</vt:lpstr>
      <vt:lpstr>ANE YÜKSEK LİSANS</vt:lpstr>
      <vt:lpstr>yüksek lisansdoktora ders saatl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2022-03-10T11:22:45Z</cp:lastPrinted>
  <dcterms:created xsi:type="dcterms:W3CDTF">2020-10-03T18:23:40Z</dcterms:created>
  <dcterms:modified xsi:type="dcterms:W3CDTF">2022-04-14T14:35:16Z</dcterms:modified>
</cp:coreProperties>
</file>