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06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<sst xmlns="http://schemas.openxmlformats.org/spreadsheetml/2006/main" count="123" uniqueCount="68">
  <si>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</si>
  <si>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</si>
  <si>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</si>
  <si>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</si>
  <si>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</si>
  <si>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</si>
  <si>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</si>
  <si>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</si>
  <si>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</si>
  <si>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</si>
  <si>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</si>
  <si>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</si>
  <si>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</si>
  <si>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</si>
  <si>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</si>
  <si>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2021-2022 Bahar Haftalık Ders Programı</t>
  </si>
  <si>
    <t xml:space="preserve">TARLA BİTKİLERİ ANABİLİM DALI </t>
  </si>
  <si>
    <t>Prof. Dr. Vahdettin ÇİFTÇİ</t>
  </si>
  <si>
    <t>Prof. Dr. İ. Hakkı YILMAZ</t>
  </si>
  <si>
    <t>Doç. Dr. Gülsüm YALDIZ</t>
  </si>
  <si>
    <t>Doç. Dr. Sabahaddin ÜNAL</t>
  </si>
  <si>
    <t>Doç. Dr. Yusuf ARSLAN</t>
  </si>
  <si>
    <t>Doç. Dr. Arzu YILDIRIM</t>
  </si>
  <si>
    <t>Dr. Öğr. Üyesi Abdurrahim YILMAZ</t>
  </si>
  <si>
    <t>Uzmanlık Alan Dersi</t>
  </si>
  <si>
    <t>Tez Çalışması</t>
  </si>
  <si>
    <t>Tarım ve Çevre İlişkileri</t>
  </si>
  <si>
    <t>Yemeklik Tane Baklagiller Özel Yetiştiriciliği ve Islahı</t>
  </si>
  <si>
    <t>Bitkisel Boyalar ve Boya Bitkileri</t>
  </si>
  <si>
    <t>Fitoterapi</t>
  </si>
  <si>
    <t>Tıbbi ve Aromatik  Bitkilerin Özel Yetiştiriciliği ve Islahı</t>
  </si>
  <si>
    <t>Tarla Ekim Nöbeti Sistemleri</t>
  </si>
  <si>
    <t>Yağ Bitkileri Özel Yetiştiricilik ve Islahı</t>
  </si>
  <si>
    <t>Bitki Büyüme Düzenleyicileri</t>
  </si>
  <si>
    <t>Bitki Biyoteknolojisi</t>
  </si>
  <si>
    <t>DNA Markörlerin Kullanımı ve Moleküler Bitki Islahı</t>
  </si>
  <si>
    <t xml:space="preserve">Uzmanlık Alan Dersi </t>
  </si>
  <si>
    <t xml:space="preserve">Tez Çalışması </t>
  </si>
  <si>
    <t>Tarla Ürünlerinde Kalite ve Standardizasyon</t>
  </si>
  <si>
    <t xml:space="preserve">Seminer </t>
  </si>
  <si>
    <t>08:30-12:30</t>
  </si>
  <si>
    <t>11:30-12:30</t>
  </si>
  <si>
    <t>13:00-15:00</t>
  </si>
  <si>
    <t>13:00-17:00</t>
  </si>
  <si>
    <t>15:00-17:00</t>
  </si>
  <si>
    <t>08:30-11:30</t>
  </si>
  <si>
    <t>Z.F. 2021</t>
  </si>
  <si>
    <t>Z.F. 2022</t>
  </si>
  <si>
    <t>Z.F. 2023</t>
  </si>
  <si>
    <t>12:00-15:00</t>
  </si>
  <si>
    <t>08:00-11:00</t>
  </si>
  <si>
    <t>11:00-14:00</t>
  </si>
  <si>
    <t>14:00-17:00</t>
  </si>
  <si>
    <t>08:00-10:00</t>
  </si>
  <si>
    <t>Online</t>
  </si>
  <si>
    <t>08:30-10:30
17:00-18:00</t>
  </si>
  <si>
    <t>10:00-11:00</t>
  </si>
  <si>
    <t>08:00-12:00</t>
  </si>
  <si>
    <t>11:00-12:00</t>
  </si>
  <si>
    <t>12:00-17:00</t>
  </si>
  <si>
    <t>8:00-10:00</t>
  </si>
  <si>
    <t>09.00-12.00</t>
  </si>
  <si>
    <t>13.00-17.00</t>
  </si>
  <si>
    <t>13.00-14.00</t>
  </si>
  <si>
    <t>14.00-16.00</t>
  </si>
  <si>
    <t>13:00-16:00</t>
  </si>
  <si>
    <t>8:00-12:00</t>
  </si>
  <si>
    <t>15:00-16:00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</si>
</sst>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 applyProtection="1">
      <alignment vertical="center"/>
      <protection/>
    </xf>
    <xf numFmtId="2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vertical="center" wrapText="1"/>
      <protection/>
    </xf>
    <xf numFmtId="1" fontId="40" fillId="0" borderId="12" xfId="0" applyNumberFormat="1" applyFont="1" applyBorder="1" applyAlignment="1" applyProtection="1">
      <alignment vertical="center" wrapText="1"/>
      <protection/>
    </xf>
    <xf numFmtId="1" fontId="40" fillId="0" borderId="10" xfId="0" applyNumberFormat="1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vertical="center" wrapText="1"/>
      <protection/>
    </xf>
    <xf numFmtId="0" fontId="40" fillId="0" borderId="14" xfId="0" applyFont="1" applyBorder="1" applyAlignment="1" applyProtection="1">
      <alignment vertical="center" wrapText="1"/>
      <protection/>
    </xf>
    <xf numFmtId="1" fontId="41" fillId="0" borderId="10" xfId="0" applyNumberFormat="1" applyFont="1" applyBorder="1" applyAlignment="1" applyProtection="1">
      <alignment horizontal="center" vertical="center"/>
      <protection/>
    </xf>
    <xf numFmtId="1" fontId="41" fillId="0" borderId="10" xfId="0" applyNumberFormat="1" applyFont="1" applyBorder="1" applyAlignment="1" applyProtection="1">
      <alignment horizontal="center" vertical="center" wrapText="1"/>
      <protection/>
    </xf>
    <xf numFmtId="1" fontId="40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/>
    </xf>
    <xf numFmtId="1" fontId="40" fillId="0" borderId="0" xfId="0" applyNumberFormat="1" applyFont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20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2" fontId="41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41" fillId="33" borderId="10" xfId="0" applyNumberFormat="1" applyFont="1" applyFill="1" applyBorder="1" applyAlignment="1" applyProtection="1">
      <alignment horizontal="center" vertical="center" wrapText="1"/>
      <protection/>
    </xf>
    <xf numFmtId="2" fontId="41" fillId="35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17" xfId="0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25">
      <selection activeCell="I45" sqref="I45"/>
    </sheetView>
  </sheetViews>
  <sheetFormatPr defaultColWidth="9.140625" defaultRowHeight="24.75" customHeight="1"/>
  <cols>
    <col min="1" max="1" width="28.8515625" style="1" bestFit="1" customWidth="1"/>
    <col min="2" max="2" width="14.140625" style="14" bestFit="1" customWidth="1"/>
    <col min="3" max="3" width="36.57421875" style="1" bestFit="1" customWidth="1"/>
    <col min="4" max="4" width="2.8515625" style="15" customWidth="1"/>
    <col min="5" max="5" width="3.8515625" style="15" customWidth="1"/>
    <col min="6" max="6" width="5.140625" style="16" bestFit="1" customWidth="1"/>
    <col min="7" max="7" width="6.8515625" style="15" bestFit="1" customWidth="1"/>
    <col min="8" max="8" width="11.28125" style="4" bestFit="1" customWidth="1"/>
    <col min="9" max="11" width="11.57421875" style="4" bestFit="1" customWidth="1"/>
    <col min="12" max="12" width="11.28125" style="4" bestFit="1" customWidth="1"/>
    <col min="13" max="13" width="9.140625" style="4" customWidth="1"/>
    <col min="14" max="16384" width="9.140625" style="1" customWidth="1"/>
  </cols>
  <sheetData>
    <row r="1" spans="1:13" ht="24.75" customHeight="1">
      <c r="A1" s="31" t="s">
        <v>16</v>
      </c>
      <c r="B1" s="31"/>
      <c r="C1" s="31"/>
      <c r="D1" s="31"/>
      <c r="E1" s="31"/>
      <c r="F1" s="31"/>
      <c r="G1" s="31"/>
      <c r="H1" s="30" t="s">
        <v>5</v>
      </c>
      <c r="I1" s="30"/>
      <c r="J1" s="30"/>
      <c r="K1" s="30"/>
      <c r="L1" s="30"/>
      <c r="M1" s="30"/>
    </row>
    <row r="2" spans="1:13" ht="24.75" customHeight="1">
      <c r="A2" s="31" t="s">
        <v>15</v>
      </c>
      <c r="B2" s="31"/>
      <c r="C2" s="31"/>
      <c r="D2" s="31"/>
      <c r="E2" s="31"/>
      <c r="F2" s="31"/>
      <c r="G2" s="31"/>
      <c r="H2" s="32" t="s">
        <v>6</v>
      </c>
      <c r="I2" s="32"/>
      <c r="J2" s="32"/>
      <c r="K2" s="32"/>
      <c r="L2" s="32"/>
      <c r="M2" s="33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3"/>
    </row>
    <row r="4" spans="1:13" ht="24.75" customHeight="1">
      <c r="A4" s="7"/>
      <c r="B4" s="17">
        <v>6109007902015</v>
      </c>
      <c r="C4" s="18" t="s">
        <v>24</v>
      </c>
      <c r="D4" s="19">
        <v>5</v>
      </c>
      <c r="E4" s="19">
        <v>0</v>
      </c>
      <c r="F4" s="21">
        <f aca="true" t="shared" si="0" ref="F4:F10">SUM(D4:E4)</f>
        <v>5</v>
      </c>
      <c r="G4" s="27">
        <v>4</v>
      </c>
      <c r="H4" s="27"/>
      <c r="I4" s="27" t="s">
        <v>40</v>
      </c>
      <c r="J4" s="27" t="s">
        <v>41</v>
      </c>
      <c r="K4" s="27"/>
      <c r="L4" s="27"/>
      <c r="M4" s="3" t="s">
        <v>46</v>
      </c>
    </row>
    <row r="5" spans="1:13" ht="24.75" customHeight="1">
      <c r="A5" s="10"/>
      <c r="B5" s="17">
        <v>6109007002015</v>
      </c>
      <c r="C5" s="18" t="s">
        <v>25</v>
      </c>
      <c r="D5" s="19">
        <v>0</v>
      </c>
      <c r="E5" s="19">
        <v>4</v>
      </c>
      <c r="F5" s="21">
        <f t="shared" si="0"/>
        <v>4</v>
      </c>
      <c r="G5" s="27">
        <v>4</v>
      </c>
      <c r="H5" s="27"/>
      <c r="I5" s="27" t="s">
        <v>42</v>
      </c>
      <c r="J5" s="27"/>
      <c r="K5" s="27"/>
      <c r="L5" s="27" t="s">
        <v>44</v>
      </c>
      <c r="M5" s="3" t="s">
        <v>46</v>
      </c>
    </row>
    <row r="6" spans="1:13" ht="24.75" customHeight="1">
      <c r="A6" s="10" t="s">
        <v>17</v>
      </c>
      <c r="B6" s="17">
        <v>6109005322015</v>
      </c>
      <c r="C6" s="20" t="s">
        <v>27</v>
      </c>
      <c r="D6" s="19">
        <v>3</v>
      </c>
      <c r="E6" s="19">
        <v>0</v>
      </c>
      <c r="F6" s="21">
        <f t="shared" si="0"/>
        <v>3</v>
      </c>
      <c r="G6" s="27"/>
      <c r="H6" s="27"/>
      <c r="I6" s="27"/>
      <c r="J6" s="27"/>
      <c r="K6" s="27" t="s">
        <v>45</v>
      </c>
      <c r="L6" s="27"/>
      <c r="M6" s="3" t="s">
        <v>54</v>
      </c>
    </row>
    <row r="7" spans="1:13" ht="24.75" customHeight="1">
      <c r="A7" s="10"/>
      <c r="B7" s="21">
        <v>6109006332015</v>
      </c>
      <c r="C7" s="23" t="s">
        <v>38</v>
      </c>
      <c r="D7" s="25">
        <v>3</v>
      </c>
      <c r="E7" s="26">
        <v>0</v>
      </c>
      <c r="F7" s="21">
        <f t="shared" si="0"/>
        <v>3</v>
      </c>
      <c r="G7" s="27"/>
      <c r="H7" s="27"/>
      <c r="I7" s="27"/>
      <c r="J7" s="27"/>
      <c r="K7" s="27" t="s">
        <v>49</v>
      </c>
      <c r="L7" s="27"/>
      <c r="M7" s="3" t="s">
        <v>46</v>
      </c>
    </row>
    <row r="8" spans="1:13" ht="24.75" customHeight="1">
      <c r="A8" s="10"/>
      <c r="B8" s="21">
        <v>6109008052017</v>
      </c>
      <c r="C8" s="23" t="s">
        <v>39</v>
      </c>
      <c r="D8" s="24">
        <v>0</v>
      </c>
      <c r="E8" s="22">
        <v>2</v>
      </c>
      <c r="F8" s="21">
        <f t="shared" si="0"/>
        <v>2</v>
      </c>
      <c r="G8" s="27">
        <v>1</v>
      </c>
      <c r="H8" s="27"/>
      <c r="I8" s="27"/>
      <c r="J8" s="27"/>
      <c r="K8" s="27"/>
      <c r="L8" s="27" t="s">
        <v>42</v>
      </c>
      <c r="M8" s="3" t="s">
        <v>46</v>
      </c>
    </row>
    <row r="9" spans="1:13" ht="24.75" customHeight="1">
      <c r="A9" s="10"/>
      <c r="B9" s="21">
        <v>6109008902015</v>
      </c>
      <c r="C9" s="23" t="s">
        <v>36</v>
      </c>
      <c r="D9" s="24">
        <v>5</v>
      </c>
      <c r="E9" s="22">
        <v>0</v>
      </c>
      <c r="F9" s="21">
        <f t="shared" si="0"/>
        <v>5</v>
      </c>
      <c r="G9" s="27">
        <v>3</v>
      </c>
      <c r="H9" s="27"/>
      <c r="I9" s="27" t="s">
        <v>44</v>
      </c>
      <c r="J9" s="27" t="s">
        <v>45</v>
      </c>
      <c r="K9" s="27"/>
      <c r="L9" s="27"/>
      <c r="M9" s="3" t="s">
        <v>46</v>
      </c>
    </row>
    <row r="10" spans="1:13" ht="24.75" customHeight="1">
      <c r="A10" s="11"/>
      <c r="B10" s="21">
        <v>6109008002015</v>
      </c>
      <c r="C10" s="23" t="s">
        <v>37</v>
      </c>
      <c r="D10" s="24">
        <v>0</v>
      </c>
      <c r="E10" s="22">
        <v>3</v>
      </c>
      <c r="F10" s="21">
        <f t="shared" si="0"/>
        <v>3</v>
      </c>
      <c r="G10" s="27">
        <v>3</v>
      </c>
      <c r="H10" s="27"/>
      <c r="I10" s="27"/>
      <c r="J10" s="27"/>
      <c r="K10" s="27"/>
      <c r="L10" s="27" t="s">
        <v>45</v>
      </c>
      <c r="M10" s="3" t="s">
        <v>46</v>
      </c>
    </row>
    <row r="11" spans="1:13" ht="24.75" customHeight="1">
      <c r="A11" s="34" t="s">
        <v>4</v>
      </c>
      <c r="B11" s="35"/>
      <c r="C11" s="36"/>
      <c r="D11" s="12">
        <f>SUM(D4:D10)</f>
        <v>16</v>
      </c>
      <c r="E11" s="12">
        <f>SUM(E4:E10)</f>
        <v>9</v>
      </c>
      <c r="F11" s="21">
        <f>SUM(D11:E11)</f>
        <v>25</v>
      </c>
      <c r="G11" s="27"/>
      <c r="H11" s="27"/>
      <c r="I11" s="27"/>
      <c r="J11" s="27"/>
      <c r="K11" s="27"/>
      <c r="L11" s="27"/>
      <c r="M11" s="3"/>
    </row>
    <row r="12" spans="1:13" ht="24.75" customHeight="1">
      <c r="A12" s="7"/>
      <c r="B12" s="17">
        <v>6109005022014</v>
      </c>
      <c r="C12" s="18" t="s">
        <v>26</v>
      </c>
      <c r="D12" s="19">
        <v>3</v>
      </c>
      <c r="E12" s="19">
        <v>0</v>
      </c>
      <c r="F12" s="21">
        <f aca="true" t="shared" si="1" ref="F12:F39">SUM(D12:E12)</f>
        <v>3</v>
      </c>
      <c r="G12" s="27">
        <v>1</v>
      </c>
      <c r="H12" s="27" t="s">
        <v>65</v>
      </c>
      <c r="I12" s="27"/>
      <c r="J12" s="27"/>
      <c r="K12" s="27"/>
      <c r="L12" s="27"/>
      <c r="M12" s="3" t="s">
        <v>54</v>
      </c>
    </row>
    <row r="13" spans="1:13" ht="24.75" customHeight="1">
      <c r="A13" s="10" t="s">
        <v>18</v>
      </c>
      <c r="B13" s="17">
        <v>6109007902015</v>
      </c>
      <c r="C13" s="18" t="s">
        <v>24</v>
      </c>
      <c r="D13" s="19">
        <v>5</v>
      </c>
      <c r="E13" s="19">
        <v>0</v>
      </c>
      <c r="F13" s="21">
        <f t="shared" si="1"/>
        <v>5</v>
      </c>
      <c r="G13" s="27">
        <v>4</v>
      </c>
      <c r="H13" s="27" t="s">
        <v>66</v>
      </c>
      <c r="I13" s="27" t="s">
        <v>67</v>
      </c>
      <c r="J13" s="27"/>
      <c r="K13" s="27"/>
      <c r="L13" s="27"/>
      <c r="M13" s="3" t="s">
        <v>46</v>
      </c>
    </row>
    <row r="14" spans="1:13" ht="24.75" customHeight="1">
      <c r="A14" s="10"/>
      <c r="B14" s="17">
        <v>6109007002015</v>
      </c>
      <c r="C14" s="18" t="s">
        <v>25</v>
      </c>
      <c r="D14" s="19">
        <v>0</v>
      </c>
      <c r="E14" s="19">
        <v>1</v>
      </c>
      <c r="F14" s="21">
        <f>SUM(D14:E14)</f>
        <v>1</v>
      </c>
      <c r="G14" s="27">
        <v>4</v>
      </c>
      <c r="H14" s="27"/>
      <c r="I14" s="27" t="s">
        <v>45</v>
      </c>
      <c r="J14" s="27"/>
      <c r="K14" s="27"/>
      <c r="L14" s="27"/>
      <c r="M14" s="3" t="s">
        <v>46</v>
      </c>
    </row>
    <row r="15" spans="1:13" ht="24.75" customHeight="1">
      <c r="A15" s="34" t="s">
        <v>4</v>
      </c>
      <c r="B15" s="35"/>
      <c r="C15" s="36"/>
      <c r="D15" s="12">
        <f>SUM(D12:D14)</f>
        <v>8</v>
      </c>
      <c r="E15" s="12">
        <f>SUM(E12:E14)</f>
        <v>1</v>
      </c>
      <c r="F15" s="21">
        <f t="shared" si="1"/>
        <v>9</v>
      </c>
      <c r="G15" s="27"/>
      <c r="H15" s="27"/>
      <c r="I15" s="27"/>
      <c r="J15" s="27"/>
      <c r="K15" s="27"/>
      <c r="L15" s="27"/>
      <c r="M15" s="3"/>
    </row>
    <row r="16" spans="1:13" ht="24.75" customHeight="1">
      <c r="A16" s="7"/>
      <c r="B16" s="17">
        <v>6109005062014</v>
      </c>
      <c r="C16" s="18" t="s">
        <v>28</v>
      </c>
      <c r="D16" s="19">
        <v>3</v>
      </c>
      <c r="E16" s="19">
        <v>0</v>
      </c>
      <c r="F16" s="21">
        <f t="shared" si="1"/>
        <v>3</v>
      </c>
      <c r="G16" s="27">
        <v>2</v>
      </c>
      <c r="H16" s="27" t="s">
        <v>50</v>
      </c>
      <c r="I16" s="27"/>
      <c r="J16" s="27"/>
      <c r="K16" s="27"/>
      <c r="L16" s="27"/>
      <c r="M16" s="3" t="s">
        <v>47</v>
      </c>
    </row>
    <row r="17" spans="1:13" ht="24.75" customHeight="1">
      <c r="A17" s="10"/>
      <c r="B17" s="17">
        <v>6109005122014</v>
      </c>
      <c r="C17" s="18" t="s">
        <v>29</v>
      </c>
      <c r="D17" s="19">
        <v>3</v>
      </c>
      <c r="E17" s="19">
        <v>0</v>
      </c>
      <c r="F17" s="21">
        <f t="shared" si="1"/>
        <v>3</v>
      </c>
      <c r="G17" s="27">
        <v>1</v>
      </c>
      <c r="H17" s="27" t="s">
        <v>51</v>
      </c>
      <c r="I17" s="27"/>
      <c r="J17" s="27"/>
      <c r="K17" s="27"/>
      <c r="L17" s="27"/>
      <c r="M17" s="3" t="s">
        <v>54</v>
      </c>
    </row>
    <row r="18" spans="1:13" ht="32.25" customHeight="1">
      <c r="A18" s="10"/>
      <c r="B18" s="17">
        <v>6109005162014</v>
      </c>
      <c r="C18" s="18" t="s">
        <v>30</v>
      </c>
      <c r="D18" s="19">
        <v>3</v>
      </c>
      <c r="E18" s="19">
        <v>0</v>
      </c>
      <c r="F18" s="21">
        <f t="shared" si="1"/>
        <v>3</v>
      </c>
      <c r="G18" s="27">
        <v>1</v>
      </c>
      <c r="H18" s="27"/>
      <c r="I18" s="27"/>
      <c r="J18" s="27"/>
      <c r="K18" s="29" t="s">
        <v>55</v>
      </c>
      <c r="L18" s="27"/>
      <c r="M18" s="3" t="s">
        <v>47</v>
      </c>
    </row>
    <row r="19" spans="1:13" ht="24.75" customHeight="1">
      <c r="A19" s="10" t="s">
        <v>19</v>
      </c>
      <c r="B19" s="17">
        <v>6109007902015</v>
      </c>
      <c r="C19" s="18" t="s">
        <v>24</v>
      </c>
      <c r="D19" s="19">
        <v>5</v>
      </c>
      <c r="E19" s="19">
        <v>0</v>
      </c>
      <c r="F19" s="21">
        <f t="shared" si="1"/>
        <v>5</v>
      </c>
      <c r="G19" s="27">
        <v>3</v>
      </c>
      <c r="H19" s="27"/>
      <c r="I19" s="27" t="s">
        <v>56</v>
      </c>
      <c r="J19" s="28" t="s">
        <v>57</v>
      </c>
      <c r="K19" s="27"/>
      <c r="L19" s="27"/>
      <c r="M19" s="3" t="s">
        <v>47</v>
      </c>
    </row>
    <row r="20" spans="1:13" ht="24.75" customHeight="1">
      <c r="A20" s="10"/>
      <c r="B20" s="17">
        <v>6109007002015</v>
      </c>
      <c r="C20" s="18" t="s">
        <v>25</v>
      </c>
      <c r="D20" s="19">
        <v>0</v>
      </c>
      <c r="E20" s="19">
        <v>3</v>
      </c>
      <c r="F20" s="21">
        <f t="shared" si="1"/>
        <v>3</v>
      </c>
      <c r="G20" s="27">
        <v>3</v>
      </c>
      <c r="H20" s="27" t="s">
        <v>52</v>
      </c>
      <c r="I20" s="27"/>
      <c r="J20" s="27"/>
      <c r="K20" s="27"/>
      <c r="L20" s="27"/>
      <c r="M20" s="3" t="s">
        <v>47</v>
      </c>
    </row>
    <row r="21" spans="1:13" ht="24.75" customHeight="1">
      <c r="A21" s="10"/>
      <c r="B21" s="21">
        <v>6109008902015</v>
      </c>
      <c r="C21" s="23" t="s">
        <v>36</v>
      </c>
      <c r="D21" s="24">
        <v>5</v>
      </c>
      <c r="E21" s="22">
        <v>0</v>
      </c>
      <c r="F21" s="21">
        <f t="shared" si="1"/>
        <v>5</v>
      </c>
      <c r="G21" s="27">
        <v>2</v>
      </c>
      <c r="H21" s="27"/>
      <c r="I21" s="27" t="s">
        <v>58</v>
      </c>
      <c r="J21" s="27" t="s">
        <v>43</v>
      </c>
      <c r="K21" s="27"/>
      <c r="L21" s="27"/>
      <c r="M21" s="3" t="s">
        <v>47</v>
      </c>
    </row>
    <row r="22" spans="1:13" ht="24.75" customHeight="1">
      <c r="A22" s="11"/>
      <c r="B22" s="21">
        <v>6109008002015</v>
      </c>
      <c r="C22" s="23" t="s">
        <v>37</v>
      </c>
      <c r="D22" s="24">
        <v>0</v>
      </c>
      <c r="E22" s="22">
        <v>2</v>
      </c>
      <c r="F22" s="21">
        <f t="shared" si="1"/>
        <v>2</v>
      </c>
      <c r="G22" s="27">
        <v>2</v>
      </c>
      <c r="H22" s="27"/>
      <c r="I22" s="27" t="s">
        <v>53</v>
      </c>
      <c r="J22" s="27"/>
      <c r="K22" s="27"/>
      <c r="L22" s="27"/>
      <c r="M22" s="3" t="s">
        <v>47</v>
      </c>
    </row>
    <row r="23" spans="1:13" ht="24.75" customHeight="1">
      <c r="A23" s="34" t="s">
        <v>4</v>
      </c>
      <c r="B23" s="35"/>
      <c r="C23" s="36"/>
      <c r="D23" s="12">
        <f>SUM(D16:D20)</f>
        <v>14</v>
      </c>
      <c r="E23" s="12">
        <f>SUM(E16:E22)</f>
        <v>5</v>
      </c>
      <c r="F23" s="21">
        <f t="shared" si="1"/>
        <v>19</v>
      </c>
      <c r="G23" s="27"/>
      <c r="H23" s="27"/>
      <c r="I23" s="27"/>
      <c r="J23" s="27"/>
      <c r="K23" s="27"/>
      <c r="L23" s="27"/>
      <c r="M23" s="3"/>
    </row>
    <row r="24" spans="1:13" ht="24.75" customHeight="1">
      <c r="A24" s="7"/>
      <c r="B24" s="17">
        <v>6109005072014</v>
      </c>
      <c r="C24" s="18" t="s">
        <v>31</v>
      </c>
      <c r="D24" s="19">
        <v>3</v>
      </c>
      <c r="E24" s="19">
        <v>0</v>
      </c>
      <c r="F24" s="21">
        <f t="shared" si="1"/>
        <v>3</v>
      </c>
      <c r="G24" s="27">
        <v>1</v>
      </c>
      <c r="H24" s="27"/>
      <c r="I24" s="27"/>
      <c r="J24" s="27"/>
      <c r="K24" s="27" t="s">
        <v>61</v>
      </c>
      <c r="L24" s="27"/>
      <c r="M24" s="3" t="s">
        <v>54</v>
      </c>
    </row>
    <row r="25" spans="1:13" ht="24.75" customHeight="1">
      <c r="A25" s="10" t="s">
        <v>20</v>
      </c>
      <c r="B25" s="17">
        <v>6109007902015</v>
      </c>
      <c r="C25" s="18" t="s">
        <v>24</v>
      </c>
      <c r="D25" s="19">
        <v>5</v>
      </c>
      <c r="E25" s="19">
        <v>0</v>
      </c>
      <c r="F25" s="21">
        <f t="shared" si="1"/>
        <v>5</v>
      </c>
      <c r="G25" s="27">
        <v>1</v>
      </c>
      <c r="H25" s="27"/>
      <c r="I25" s="27" t="s">
        <v>63</v>
      </c>
      <c r="J25" s="27" t="s">
        <v>62</v>
      </c>
      <c r="K25" s="27"/>
      <c r="L25" s="27"/>
      <c r="M25" s="3" t="s">
        <v>47</v>
      </c>
    </row>
    <row r="26" spans="1:13" ht="24.75" customHeight="1">
      <c r="A26" s="11"/>
      <c r="B26" s="17">
        <v>6109007002015</v>
      </c>
      <c r="C26" s="18" t="s">
        <v>25</v>
      </c>
      <c r="D26" s="19">
        <v>0</v>
      </c>
      <c r="E26" s="19">
        <v>1</v>
      </c>
      <c r="F26" s="21">
        <f t="shared" si="1"/>
        <v>1</v>
      </c>
      <c r="G26" s="27">
        <v>1</v>
      </c>
      <c r="H26" s="27"/>
      <c r="I26" s="27" t="s">
        <v>64</v>
      </c>
      <c r="J26" s="27"/>
      <c r="K26" s="27"/>
      <c r="L26" s="27"/>
      <c r="M26" s="3" t="s">
        <v>47</v>
      </c>
    </row>
    <row r="27" spans="1:13" ht="24.75" customHeight="1">
      <c r="A27" s="34" t="s">
        <v>4</v>
      </c>
      <c r="B27" s="35"/>
      <c r="C27" s="36"/>
      <c r="D27" s="12">
        <f>SUM(D24:D26)</f>
        <v>8</v>
      </c>
      <c r="E27" s="12">
        <f>SUM(E24:E26)</f>
        <v>1</v>
      </c>
      <c r="F27" s="21">
        <f t="shared" si="1"/>
        <v>9</v>
      </c>
      <c r="G27" s="27"/>
      <c r="H27" s="27"/>
      <c r="I27" s="27"/>
      <c r="J27" s="27"/>
      <c r="K27" s="27"/>
      <c r="L27" s="27"/>
      <c r="M27" s="3"/>
    </row>
    <row r="28" spans="1:13" ht="24.75" customHeight="1">
      <c r="A28" s="7"/>
      <c r="B28" s="17">
        <v>6109005202014</v>
      </c>
      <c r="C28" s="18" t="s">
        <v>32</v>
      </c>
      <c r="D28" s="19">
        <v>3</v>
      </c>
      <c r="E28" s="19">
        <v>0</v>
      </c>
      <c r="F28" s="21">
        <f t="shared" si="1"/>
        <v>3</v>
      </c>
      <c r="G28" s="27">
        <v>2</v>
      </c>
      <c r="H28" s="27" t="s">
        <v>50</v>
      </c>
      <c r="I28" s="27"/>
      <c r="J28" s="27"/>
      <c r="K28" s="27"/>
      <c r="L28" s="27"/>
      <c r="M28" s="3" t="s">
        <v>54</v>
      </c>
    </row>
    <row r="29" spans="1:13" ht="24.75" customHeight="1">
      <c r="A29" s="10" t="s">
        <v>21</v>
      </c>
      <c r="B29" s="17">
        <v>6109007902015</v>
      </c>
      <c r="C29" s="18" t="s">
        <v>24</v>
      </c>
      <c r="D29" s="19">
        <v>5</v>
      </c>
      <c r="E29" s="19">
        <v>0</v>
      </c>
      <c r="F29" s="21">
        <f t="shared" si="1"/>
        <v>5</v>
      </c>
      <c r="G29" s="27">
        <v>3</v>
      </c>
      <c r="H29" s="27" t="s">
        <v>43</v>
      </c>
      <c r="I29" s="27" t="s">
        <v>58</v>
      </c>
      <c r="J29" s="27"/>
      <c r="K29" s="27"/>
      <c r="L29" s="27"/>
      <c r="M29" s="3" t="s">
        <v>48</v>
      </c>
    </row>
    <row r="30" spans="1:13" ht="24.75" customHeight="1">
      <c r="A30" s="11"/>
      <c r="B30" s="17">
        <v>6109007002015</v>
      </c>
      <c r="C30" s="18" t="s">
        <v>25</v>
      </c>
      <c r="D30" s="19">
        <v>0</v>
      </c>
      <c r="E30" s="19">
        <v>1</v>
      </c>
      <c r="F30" s="21">
        <f t="shared" si="1"/>
        <v>1</v>
      </c>
      <c r="G30" s="27">
        <v>3</v>
      </c>
      <c r="H30" s="27"/>
      <c r="I30" s="27"/>
      <c r="J30" s="27" t="s">
        <v>60</v>
      </c>
      <c r="K30" s="27"/>
      <c r="L30" s="27"/>
      <c r="M30" s="3" t="s">
        <v>48</v>
      </c>
    </row>
    <row r="31" spans="1:13" ht="24.75" customHeight="1">
      <c r="A31" s="34" t="s">
        <v>4</v>
      </c>
      <c r="B31" s="35"/>
      <c r="C31" s="36"/>
      <c r="D31" s="13">
        <f>SUM(D28:D30)</f>
        <v>8</v>
      </c>
      <c r="E31" s="13">
        <f>SUM(E28:E30)</f>
        <v>1</v>
      </c>
      <c r="F31" s="21">
        <f t="shared" si="1"/>
        <v>9</v>
      </c>
      <c r="G31" s="27"/>
      <c r="H31" s="27"/>
      <c r="I31" s="27"/>
      <c r="J31" s="27"/>
      <c r="K31" s="27"/>
      <c r="L31" s="27"/>
      <c r="M31" s="3"/>
    </row>
    <row r="32" spans="1:13" ht="24.75" customHeight="1">
      <c r="A32" s="3" t="s">
        <v>22</v>
      </c>
      <c r="B32" s="17">
        <v>6109005142014</v>
      </c>
      <c r="C32" s="18" t="s">
        <v>33</v>
      </c>
      <c r="D32" s="19">
        <v>3</v>
      </c>
      <c r="E32" s="19">
        <v>0</v>
      </c>
      <c r="F32" s="21">
        <f t="shared" si="1"/>
        <v>3</v>
      </c>
      <c r="G32" s="27">
        <v>1</v>
      </c>
      <c r="H32" s="27"/>
      <c r="I32" s="27" t="s">
        <v>52</v>
      </c>
      <c r="J32" s="27"/>
      <c r="K32" s="27"/>
      <c r="L32" s="27"/>
      <c r="M32" s="3" t="s">
        <v>54</v>
      </c>
    </row>
    <row r="33" spans="1:13" ht="24.75" customHeight="1">
      <c r="A33" s="34" t="s">
        <v>4</v>
      </c>
      <c r="B33" s="35"/>
      <c r="C33" s="36"/>
      <c r="D33" s="13">
        <f>SUM(D32:D32)</f>
        <v>3</v>
      </c>
      <c r="E33" s="13">
        <f>SUM(E32:E32)</f>
        <v>0</v>
      </c>
      <c r="F33" s="21">
        <f t="shared" si="1"/>
        <v>3</v>
      </c>
      <c r="G33" s="27"/>
      <c r="H33" s="27"/>
      <c r="I33" s="27"/>
      <c r="J33" s="27"/>
      <c r="K33" s="27"/>
      <c r="L33" s="27"/>
      <c r="M33" s="3"/>
    </row>
    <row r="34" spans="1:13" ht="24.75" customHeight="1">
      <c r="A34" s="7"/>
      <c r="B34" s="17">
        <v>6109005152014</v>
      </c>
      <c r="C34" s="18" t="s">
        <v>34</v>
      </c>
      <c r="D34" s="19">
        <v>3</v>
      </c>
      <c r="E34" s="19">
        <v>0</v>
      </c>
      <c r="F34" s="21">
        <f t="shared" si="1"/>
        <v>3</v>
      </c>
      <c r="G34" s="27">
        <v>1</v>
      </c>
      <c r="H34" s="27"/>
      <c r="I34" s="27"/>
      <c r="J34" s="27"/>
      <c r="K34" s="27" t="s">
        <v>50</v>
      </c>
      <c r="L34" s="27"/>
      <c r="M34" s="3" t="s">
        <v>48</v>
      </c>
    </row>
    <row r="35" spans="1:13" ht="24.75" customHeight="1">
      <c r="A35" s="10"/>
      <c r="B35" s="17">
        <v>6109005222015</v>
      </c>
      <c r="C35" s="20" t="s">
        <v>35</v>
      </c>
      <c r="D35" s="19">
        <v>3</v>
      </c>
      <c r="E35" s="19">
        <v>0</v>
      </c>
      <c r="F35" s="21">
        <f t="shared" si="1"/>
        <v>3</v>
      </c>
      <c r="G35" s="27">
        <v>2</v>
      </c>
      <c r="H35" s="27"/>
      <c r="I35" s="27"/>
      <c r="J35" s="27" t="s">
        <v>50</v>
      </c>
      <c r="K35" s="27"/>
      <c r="L35" s="27"/>
      <c r="M35" s="3" t="s">
        <v>48</v>
      </c>
    </row>
    <row r="36" spans="1:13" ht="24.75" customHeight="1">
      <c r="A36" s="10" t="s">
        <v>23</v>
      </c>
      <c r="B36" s="17">
        <v>6109007902015</v>
      </c>
      <c r="C36" s="18" t="s">
        <v>24</v>
      </c>
      <c r="D36" s="19">
        <v>5</v>
      </c>
      <c r="E36" s="19">
        <v>0</v>
      </c>
      <c r="F36" s="21">
        <f t="shared" si="1"/>
        <v>5</v>
      </c>
      <c r="G36" s="27">
        <v>1</v>
      </c>
      <c r="H36" s="27"/>
      <c r="I36" s="27"/>
      <c r="J36" s="27" t="s">
        <v>59</v>
      </c>
      <c r="K36" s="27"/>
      <c r="L36" s="27"/>
      <c r="M36" s="3" t="s">
        <v>48</v>
      </c>
    </row>
    <row r="37" spans="1:13" ht="24.75" customHeight="1">
      <c r="A37" s="10"/>
      <c r="B37" s="17">
        <v>6109007002015</v>
      </c>
      <c r="C37" s="18" t="s">
        <v>25</v>
      </c>
      <c r="D37" s="19">
        <v>0</v>
      </c>
      <c r="E37" s="19">
        <v>1</v>
      </c>
      <c r="F37" s="21">
        <v>1</v>
      </c>
      <c r="G37" s="27">
        <v>1</v>
      </c>
      <c r="H37" s="27"/>
      <c r="I37" s="27"/>
      <c r="J37" s="27"/>
      <c r="K37" s="27" t="s">
        <v>58</v>
      </c>
      <c r="L37" s="27"/>
      <c r="M37" s="3" t="s">
        <v>48</v>
      </c>
    </row>
    <row r="38" spans="1:13" ht="24.75" customHeight="1">
      <c r="A38" s="11"/>
      <c r="B38" s="8"/>
      <c r="C38" s="3"/>
      <c r="D38" s="9"/>
      <c r="E38" s="9"/>
      <c r="F38" s="21">
        <f t="shared" si="1"/>
        <v>0</v>
      </c>
      <c r="G38" s="27"/>
      <c r="H38" s="27"/>
      <c r="I38" s="27"/>
      <c r="J38" s="27"/>
      <c r="K38" s="27"/>
      <c r="L38" s="27"/>
      <c r="M38" s="3"/>
    </row>
    <row r="39" spans="1:13" ht="24.75" customHeight="1">
      <c r="A39" s="37" t="s">
        <v>4</v>
      </c>
      <c r="B39" s="37"/>
      <c r="C39" s="37"/>
      <c r="D39" s="13">
        <f>SUM(D34:D38)</f>
        <v>11</v>
      </c>
      <c r="E39" s="13">
        <f>SUM(E34:E38)</f>
        <v>1</v>
      </c>
      <c r="F39" s="21">
        <f t="shared" si="1"/>
        <v>12</v>
      </c>
      <c r="G39" s="9"/>
      <c r="H39" s="3"/>
      <c r="I39" s="3"/>
      <c r="J39" s="3"/>
      <c r="K39" s="3"/>
      <c r="L39" s="3"/>
      <c r="M39" s="3"/>
    </row>
  </sheetData>
  <sheetProtection/>
  <mergeCells count="12">
    <mergeCell ref="A23:C23"/>
    <mergeCell ref="A31:C31"/>
    <mergeCell ref="A27:C27"/>
    <mergeCell ref="A33:C33"/>
    <mergeCell ref="A39:C39"/>
    <mergeCell ref="A1:G1"/>
    <mergeCell ref="H1:M1"/>
    <mergeCell ref="A2:G2"/>
    <mergeCell ref="H2:L2"/>
    <mergeCell ref="M2:M3"/>
    <mergeCell ref="A11:C11"/>
    <mergeCell ref="A15:C15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MB</cp:lastModifiedBy>
  <dcterms:created xsi:type="dcterms:W3CDTF">2019-10-18T13:50:30Z</dcterms:created>
  <dcterms:modified xsi:type="dcterms:W3CDTF">2022-03-31T11:24:52Z</dcterms:modified>
  <cp:category/>
  <cp:version/>
  <cp:contentType/>
  <cp:contentStatus/>
</cp:coreProperties>
</file>